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F:\10.浦添チャーム\100.全日本バレーボール小学生大会県大会（6月・8月）\2024（R06）年度\令和06 第44回（2024）全国大会 県予選\競技\会場校の注意事項\4.田場小\"/>
    </mc:Choice>
  </mc:AlternateContent>
  <xr:revisionPtr revIDLastSave="0" documentId="8_{674AB07C-2F74-470F-A9EB-4E60A7B4893A}" xr6:coauthVersionLast="47" xr6:coauthVersionMax="47" xr10:uidLastSave="{00000000-0000-0000-0000-000000000000}"/>
  <bookViews>
    <workbookView xWindow="-120" yWindow="-120" windowWidth="29040" windowHeight="15840" firstSheet="3" activeTab="3" xr2:uid="{00000000-000D-0000-FFFF-FFFF00000000}"/>
  </bookViews>
  <sheets>
    <sheet name="注意事項" sheetId="1" state="hidden" r:id="rId1"/>
    <sheet name="各チームの指定駐車場所" sheetId="3" state="hidden" r:id="rId2"/>
    <sheet name="田場まで図" sheetId="4" state="hidden" r:id="rId3"/>
    <sheet name="駐車許可証" sheetId="5" r:id="rId4"/>
  </sheets>
  <definedNames>
    <definedName name="_xlnm.Print_Area" localSheetId="1">各チームの指定駐車場所!$B$1:$AD$32</definedName>
    <definedName name="_xlnm.Print_Area" localSheetId="0">注意事項!$A$1:$I$21</definedName>
    <definedName name="_xlnm.Print_Area" localSheetId="3">駐車許可証!$A$1:$D$50</definedName>
    <definedName name="会場校">注意事項!$D$3</definedName>
    <definedName name="開催日">注意事項!$C$2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0" i="5" l="1"/>
  <c r="A49" i="5"/>
  <c r="B47" i="5"/>
  <c r="A46" i="5"/>
  <c r="B45" i="5"/>
  <c r="A44" i="5"/>
  <c r="B42" i="5"/>
  <c r="A41" i="5"/>
  <c r="B10" i="5"/>
  <c r="B15" i="5"/>
  <c r="B20" i="5"/>
  <c r="B25" i="5"/>
  <c r="B30" i="5"/>
  <c r="B35" i="5"/>
  <c r="B40" i="5"/>
  <c r="A39" i="5"/>
  <c r="B37" i="5"/>
  <c r="A36" i="5"/>
  <c r="A4" i="5"/>
  <c r="B2" i="5"/>
  <c r="A1" i="4"/>
  <c r="B32" i="5"/>
  <c r="B27" i="5"/>
  <c r="B22" i="5"/>
  <c r="B17" i="5"/>
  <c r="B12" i="5"/>
  <c r="B7" i="5"/>
  <c r="A34" i="5"/>
  <c r="A31" i="5"/>
  <c r="A29" i="5"/>
  <c r="A26" i="5"/>
  <c r="A24" i="5"/>
  <c r="A21" i="5"/>
  <c r="A19" i="5"/>
  <c r="A16" i="5"/>
  <c r="A14" i="5"/>
  <c r="A11" i="5"/>
  <c r="A9" i="5"/>
  <c r="A6" i="5"/>
</calcChain>
</file>

<file path=xl/sharedStrings.xml><?xml version="1.0" encoding="utf-8"?>
<sst xmlns="http://schemas.openxmlformats.org/spreadsheetml/2006/main" count="135" uniqueCount="77">
  <si>
    <t>試合会場からの諸注意事項</t>
    <rPh sb="0" eb="2">
      <t>シアイ</t>
    </rPh>
    <rPh sb="2" eb="4">
      <t>カイジョウ</t>
    </rPh>
    <rPh sb="7" eb="8">
      <t>ショ</t>
    </rPh>
    <rPh sb="8" eb="10">
      <t>チュウイ</t>
    </rPh>
    <rPh sb="10" eb="12">
      <t>ジコウ</t>
    </rPh>
    <phoneticPr fontId="1"/>
  </si>
  <si>
    <t>会　場</t>
    <rPh sb="0" eb="1">
      <t>カイ</t>
    </rPh>
    <rPh sb="2" eb="3">
      <t>バ</t>
    </rPh>
    <phoneticPr fontId="1"/>
  </si>
  <si>
    <t>駐車場所</t>
    <rPh sb="0" eb="2">
      <t>チュウシャ</t>
    </rPh>
    <rPh sb="2" eb="4">
      <t>バショ</t>
    </rPh>
    <phoneticPr fontId="1"/>
  </si>
  <si>
    <t>台</t>
    <rPh sb="0" eb="1">
      <t>ダイ</t>
    </rPh>
    <phoneticPr fontId="1"/>
  </si>
  <si>
    <t>１チーム当たりの車両乗り入れ台数</t>
    <rPh sb="4" eb="5">
      <t>ア</t>
    </rPh>
    <phoneticPr fontId="1"/>
  </si>
  <si>
    <t>小　学　校</t>
    <rPh sb="0" eb="1">
      <t>ショウ</t>
    </rPh>
    <rPh sb="2" eb="3">
      <t>ガク</t>
    </rPh>
    <rPh sb="4" eb="5">
      <t>コウ</t>
    </rPh>
    <phoneticPr fontId="1"/>
  </si>
  <si>
    <t>注　意　事　項</t>
    <rPh sb="0" eb="1">
      <t>チュウ</t>
    </rPh>
    <rPh sb="2" eb="3">
      <t>イ</t>
    </rPh>
    <rPh sb="4" eb="5">
      <t>コト</t>
    </rPh>
    <rPh sb="6" eb="7">
      <t>コウ</t>
    </rPh>
    <phoneticPr fontId="1"/>
  </si>
  <si>
    <t>会　場　責　任　者</t>
    <rPh sb="0" eb="1">
      <t>カイ</t>
    </rPh>
    <rPh sb="2" eb="3">
      <t>バ</t>
    </rPh>
    <rPh sb="4" eb="5">
      <t>セキ</t>
    </rPh>
    <rPh sb="6" eb="7">
      <t>ニン</t>
    </rPh>
    <rPh sb="8" eb="9">
      <t>モノ</t>
    </rPh>
    <phoneticPr fontId="1"/>
  </si>
  <si>
    <t>駐 車 許 可 証</t>
    <rPh sb="0" eb="1">
      <t>チュウ</t>
    </rPh>
    <rPh sb="2" eb="3">
      <t>クルマ</t>
    </rPh>
    <rPh sb="4" eb="5">
      <t>キョ</t>
    </rPh>
    <rPh sb="6" eb="7">
      <t>カ</t>
    </rPh>
    <rPh sb="8" eb="9">
      <t>ショウ</t>
    </rPh>
    <phoneticPr fontId="1"/>
  </si>
  <si>
    <t>チーム名</t>
    <rPh sb="3" eb="4">
      <t>メイ</t>
    </rPh>
    <phoneticPr fontId="1"/>
  </si>
  <si>
    <t>体育館側駐車場</t>
    <rPh sb="0" eb="3">
      <t>タイイクカン</t>
    </rPh>
    <rPh sb="3" eb="4">
      <t>ガワ</t>
    </rPh>
    <rPh sb="4" eb="6">
      <t>チュウシャ</t>
    </rPh>
    <rPh sb="6" eb="7">
      <t>ジョウ</t>
    </rPh>
    <phoneticPr fontId="1"/>
  </si>
  <si>
    <t>グランド</t>
    <phoneticPr fontId="1"/>
  </si>
  <si>
    <t>玄関</t>
    <rPh sb="0" eb="2">
      <t>ゲンカン</t>
    </rPh>
    <phoneticPr fontId="1"/>
  </si>
  <si>
    <t>駐車禁止</t>
    <rPh sb="0" eb="2">
      <t>チュウシャ</t>
    </rPh>
    <rPh sb="2" eb="4">
      <t>キンシ</t>
    </rPh>
    <phoneticPr fontId="1"/>
  </si>
  <si>
    <t>×</t>
    <phoneticPr fontId="1"/>
  </si>
  <si>
    <t>校門</t>
    <rPh sb="0" eb="2">
      <t>コウモン</t>
    </rPh>
    <phoneticPr fontId="1"/>
  </si>
  <si>
    <t>スロープ</t>
    <phoneticPr fontId="1"/>
  </si>
  <si>
    <t>13～25の場所はバックで駐車して下さい。</t>
  </si>
  <si>
    <t>監督専用</t>
    <rPh sb="0" eb="2">
      <t>カントク</t>
    </rPh>
    <rPh sb="2" eb="4">
      <t>センヨウ</t>
    </rPh>
    <phoneticPr fontId="1"/>
  </si>
  <si>
    <t>高良④</t>
    <rPh sb="0" eb="2">
      <t>タカラ</t>
    </rPh>
    <phoneticPr fontId="1"/>
  </si>
  <si>
    <t>高良③</t>
    <rPh sb="0" eb="2">
      <t>タカラ</t>
    </rPh>
    <phoneticPr fontId="1"/>
  </si>
  <si>
    <t>高良②</t>
    <rPh sb="0" eb="2">
      <t>タカラ</t>
    </rPh>
    <phoneticPr fontId="1"/>
  </si>
  <si>
    <t>西原南④</t>
    <rPh sb="0" eb="2">
      <t>ニシハラ</t>
    </rPh>
    <rPh sb="2" eb="3">
      <t>ミナミ</t>
    </rPh>
    <phoneticPr fontId="1"/>
  </si>
  <si>
    <t>西原南③</t>
    <rPh sb="0" eb="2">
      <t>ニシハラ</t>
    </rPh>
    <rPh sb="2" eb="3">
      <t>ミナミ</t>
    </rPh>
    <phoneticPr fontId="1"/>
  </si>
  <si>
    <t>西原南②</t>
    <rPh sb="0" eb="2">
      <t>ニシハラ</t>
    </rPh>
    <rPh sb="2" eb="3">
      <t>ミナミ</t>
    </rPh>
    <phoneticPr fontId="1"/>
  </si>
  <si>
    <t>南風原④</t>
    <rPh sb="0" eb="3">
      <t>ハエバル</t>
    </rPh>
    <phoneticPr fontId="1"/>
  </si>
  <si>
    <t>南風原③</t>
    <rPh sb="0" eb="3">
      <t>ハエバル</t>
    </rPh>
    <phoneticPr fontId="1"/>
  </si>
  <si>
    <t>南風原②</t>
    <rPh sb="0" eb="3">
      <t>ハエバル</t>
    </rPh>
    <phoneticPr fontId="1"/>
  </si>
  <si>
    <t>小禄南②</t>
    <rPh sb="0" eb="2">
      <t>オロク</t>
    </rPh>
    <rPh sb="2" eb="3">
      <t>ミナミ</t>
    </rPh>
    <phoneticPr fontId="1"/>
  </si>
  <si>
    <t>小禄南③</t>
    <rPh sb="0" eb="2">
      <t>オロク</t>
    </rPh>
    <rPh sb="2" eb="3">
      <t>ミナミ</t>
    </rPh>
    <phoneticPr fontId="1"/>
  </si>
  <si>
    <t>小禄南④</t>
    <rPh sb="0" eb="2">
      <t>オロク</t>
    </rPh>
    <rPh sb="2" eb="3">
      <t>ミナミ</t>
    </rPh>
    <phoneticPr fontId="1"/>
  </si>
  <si>
    <t>美東②</t>
    <rPh sb="0" eb="2">
      <t>ミトウ</t>
    </rPh>
    <phoneticPr fontId="1"/>
  </si>
  <si>
    <t>美東③</t>
    <rPh sb="0" eb="2">
      <t>ミトウ</t>
    </rPh>
    <phoneticPr fontId="1"/>
  </si>
  <si>
    <t>美東④</t>
    <rPh sb="0" eb="2">
      <t>ミトウ</t>
    </rPh>
    <phoneticPr fontId="1"/>
  </si>
  <si>
    <t>東②</t>
    <rPh sb="0" eb="1">
      <t>ヒガシ</t>
    </rPh>
    <phoneticPr fontId="1"/>
  </si>
  <si>
    <t>東③</t>
    <rPh sb="0" eb="1">
      <t>ヒガシ</t>
    </rPh>
    <phoneticPr fontId="1"/>
  </si>
  <si>
    <t>東④</t>
    <rPh sb="0" eb="1">
      <t>ヒガシ</t>
    </rPh>
    <phoneticPr fontId="1"/>
  </si>
  <si>
    <t>東①</t>
    <rPh sb="0" eb="1">
      <t>ヒガシ</t>
    </rPh>
    <phoneticPr fontId="1"/>
  </si>
  <si>
    <t>高良①</t>
    <rPh sb="0" eb="2">
      <t>タカラ</t>
    </rPh>
    <phoneticPr fontId="1"/>
  </si>
  <si>
    <t>西原南①</t>
    <rPh sb="0" eb="2">
      <t>ニシハラ</t>
    </rPh>
    <rPh sb="2" eb="3">
      <t>ミナミ</t>
    </rPh>
    <phoneticPr fontId="1"/>
  </si>
  <si>
    <t>小禄南①</t>
    <rPh sb="0" eb="2">
      <t>オロク</t>
    </rPh>
    <rPh sb="2" eb="3">
      <t>ミナミ</t>
    </rPh>
    <phoneticPr fontId="1"/>
  </si>
  <si>
    <t>南風原①</t>
    <rPh sb="0" eb="3">
      <t>ハエバル</t>
    </rPh>
    <phoneticPr fontId="1"/>
  </si>
  <si>
    <t>美東①</t>
    <rPh sb="0" eb="2">
      <t>ビトウ</t>
    </rPh>
    <phoneticPr fontId="1"/>
  </si>
  <si>
    <t>男子チーム</t>
    <rPh sb="0" eb="2">
      <t>ダンシ</t>
    </rPh>
    <phoneticPr fontId="1"/>
  </si>
  <si>
    <t>女子チーム</t>
    <rPh sb="0" eb="2">
      <t>ジョシ</t>
    </rPh>
    <phoneticPr fontId="1"/>
  </si>
  <si>
    <t>※本日のみ有効</t>
    <phoneticPr fontId="1"/>
  </si>
  <si>
    <t>①</t>
    <phoneticPr fontId="1"/>
  </si>
  <si>
    <t>②</t>
    <phoneticPr fontId="1"/>
  </si>
  <si>
    <t>③</t>
    <phoneticPr fontId="1"/>
  </si>
  <si>
    <t>④</t>
    <phoneticPr fontId="1"/>
  </si>
  <si>
    <t>⑤</t>
    <phoneticPr fontId="1"/>
  </si>
  <si>
    <t>⑥</t>
    <phoneticPr fontId="1"/>
  </si>
  <si>
    <t>⑦</t>
    <phoneticPr fontId="1"/>
  </si>
  <si>
    <t>会場　：</t>
    <rPh sb="0" eb="2">
      <t>カイジョウ</t>
    </rPh>
    <phoneticPr fontId="1"/>
  </si>
  <si>
    <t>小学校</t>
    <rPh sb="0" eb="3">
      <t>ショウガッコウ</t>
    </rPh>
    <phoneticPr fontId="1"/>
  </si>
  <si>
    <t>小学校会場</t>
    <rPh sb="0" eb="1">
      <t>ショウ</t>
    </rPh>
    <rPh sb="1" eb="3">
      <t>ガッコウ</t>
    </rPh>
    <rPh sb="3" eb="5">
      <t>カイジョウ</t>
    </rPh>
    <phoneticPr fontId="1"/>
  </si>
  <si>
    <t>会場校＆駐車場案内</t>
    <rPh sb="0" eb="2">
      <t>カイジョウ</t>
    </rPh>
    <rPh sb="2" eb="3">
      <t>コウ</t>
    </rPh>
    <rPh sb="7" eb="9">
      <t>アンナイ</t>
    </rPh>
    <phoneticPr fontId="1"/>
  </si>
  <si>
    <t>大会開催日</t>
    <rPh sb="0" eb="2">
      <t>タイカイ</t>
    </rPh>
    <rPh sb="2" eb="4">
      <t>カイサイ</t>
    </rPh>
    <rPh sb="4" eb="5">
      <t>ビ</t>
    </rPh>
    <phoneticPr fontId="1"/>
  </si>
  <si>
    <t>ｘｘチーム</t>
    <phoneticPr fontId="1"/>
  </si>
  <si>
    <t>第４４回 全日本バレーボール小学生大会
（２０２４年度）沖縄県大会</t>
    <rPh sb="0" eb="1">
      <t>ダイ</t>
    </rPh>
    <rPh sb="3" eb="4">
      <t>カイ</t>
    </rPh>
    <rPh sb="5" eb="8">
      <t>ゼンニホン</t>
    </rPh>
    <rPh sb="14" eb="17">
      <t>ショウガクセイ</t>
    </rPh>
    <rPh sb="17" eb="19">
      <t>タイカイ</t>
    </rPh>
    <rPh sb="25" eb="27">
      <t>ネンド</t>
    </rPh>
    <rPh sb="28" eb="31">
      <t>オキナワケン</t>
    </rPh>
    <rPh sb="31" eb="33">
      <t>タイカイ</t>
    </rPh>
    <phoneticPr fontId="1"/>
  </si>
  <si>
    <t>田　場</t>
  </si>
  <si>
    <t>大田剛正（田場クラブ）</t>
  </si>
  <si>
    <t>靴箱使用禁止！　靴は各チームで責任を持って管理すること。</t>
  </si>
  <si>
    <t>トイレットペーパー２個およびゴミ袋は各チームで持参するようお願いします。</t>
  </si>
  <si>
    <t>学校の花壇や道具（美化）に注意し、休憩場所を確保して下さい。</t>
  </si>
  <si>
    <t>⑧</t>
  </si>
  <si>
    <t>⑨</t>
  </si>
  <si>
    <t>⑩</t>
  </si>
  <si>
    <t>監督の車両は田場小へ、その他保護者の方は、給食センターへ駐車して下さい。またマイクロバスで来られるチームは事前にご連絡下さい。</t>
  </si>
  <si>
    <t>２階ギャラリーは、応援席です。チームの荷物はベランダを使用して下さい。（事前に控場所の図を作成します）</t>
  </si>
  <si>
    <t>キーパーの置き場所の下に水の滴りを防ぐタオルまたはトレイを準備して下さい。</t>
  </si>
  <si>
    <t>監督車は田場小駐車場・その他は給食センターへ</t>
  </si>
  <si>
    <t>学校内禁煙です。学校の近隣でも禁煙です。</t>
  </si>
  <si>
    <t>待機場所は体育館玄関に掲示しております。そちらを使用して下さい。</t>
  </si>
  <si>
    <t>大会終了後、待機場所でのゴミは持ち帰りお願いします。トイレに捨てないようお願いします。</t>
  </si>
  <si>
    <t>大会の選手以外の子供達も皆さんで見守りお願いします。また学校内のものを触らないようお願いします。</t>
  </si>
  <si>
    <t>１.体育館からうるま市ぬ向けに走行、田場小学校へ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</si>
</sst>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quot;年&quot;m&quot;月&quot;d&quot;日&quot;\(aaa\)"/>
  </numFmts>
  <fonts count="37">
    <font>
      <sz val="11"/>
      <color theme="1"/>
      <name val="游ゴシック"/>
      <family val="2"/>
      <charset val="128"/>
      <scheme val="minor"/>
    </font>
    <font>
      <sz val="6"/>
      <name val="游ゴシック"/>
      <family val="2"/>
      <charset val="128"/>
      <scheme val="minor"/>
    </font>
    <font>
      <b/>
      <sz val="28"/>
      <color theme="1"/>
      <name val="ＭＳ Ｐゴシック"/>
      <family val="3"/>
      <charset val="128"/>
    </font>
    <font>
      <b/>
      <sz val="18"/>
      <color theme="1"/>
      <name val="ＭＳ Ｐゴシック"/>
      <family val="3"/>
      <charset val="128"/>
    </font>
    <font>
      <sz val="11"/>
      <color theme="1"/>
      <name val="ＭＳ Ｐゴシック"/>
      <family val="3"/>
      <charset val="128"/>
    </font>
    <font>
      <b/>
      <sz val="14"/>
      <color theme="1"/>
      <name val="ＭＳ Ｐゴシック"/>
      <family val="3"/>
      <charset val="128"/>
    </font>
    <font>
      <b/>
      <sz val="20"/>
      <color theme="1"/>
      <name val="ＭＳ Ｐゴシック"/>
      <family val="3"/>
      <charset val="128"/>
    </font>
    <font>
      <sz val="14"/>
      <color theme="1"/>
      <name val="ＭＳ Ｐゴシック"/>
      <family val="3"/>
      <charset val="128"/>
    </font>
    <font>
      <b/>
      <sz val="24"/>
      <color theme="1"/>
      <name val="ＭＳ Ｐゴシック"/>
      <family val="3"/>
      <charset val="128"/>
    </font>
    <font>
      <sz val="22"/>
      <name val="游ゴシック"/>
      <family val="2"/>
      <charset val="128"/>
      <scheme val="minor"/>
    </font>
    <font>
      <sz val="22"/>
      <name val="游ゴシック"/>
      <family val="3"/>
      <charset val="128"/>
      <scheme val="minor"/>
    </font>
    <font>
      <sz val="11"/>
      <name val="游ゴシック"/>
      <family val="2"/>
      <charset val="128"/>
      <scheme val="minor"/>
    </font>
    <font>
      <b/>
      <sz val="55"/>
      <name val="HG丸ｺﾞｼｯｸM-PRO"/>
      <family val="3"/>
      <charset val="128"/>
    </font>
    <font>
      <sz val="20"/>
      <name val="游ゴシック"/>
      <family val="3"/>
      <charset val="128"/>
      <scheme val="minor"/>
    </font>
    <font>
      <b/>
      <sz val="48"/>
      <name val="游ゴシック"/>
      <family val="3"/>
      <charset val="128"/>
      <scheme val="minor"/>
    </font>
    <font>
      <b/>
      <sz val="26"/>
      <name val="游ゴシック"/>
      <family val="3"/>
      <charset val="128"/>
      <scheme val="minor"/>
    </font>
    <font>
      <sz val="18"/>
      <color theme="1"/>
      <name val="游ゴシック"/>
      <family val="2"/>
      <charset val="128"/>
      <scheme val="minor"/>
    </font>
    <font>
      <sz val="18"/>
      <color theme="1"/>
      <name val="游ゴシック"/>
      <family val="3"/>
      <charset val="128"/>
      <scheme val="minor"/>
    </font>
    <font>
      <sz val="26"/>
      <color theme="1"/>
      <name val="游ゴシック"/>
      <family val="2"/>
      <charset val="128"/>
      <scheme val="minor"/>
    </font>
    <font>
      <sz val="26"/>
      <color theme="1"/>
      <name val="游ゴシック"/>
      <family val="3"/>
      <charset val="128"/>
      <scheme val="minor"/>
    </font>
    <font>
      <b/>
      <sz val="14"/>
      <color theme="1"/>
      <name val="游ゴシック"/>
      <family val="3"/>
      <charset val="128"/>
      <scheme val="minor"/>
    </font>
    <font>
      <sz val="11"/>
      <name val="游ゴシック"/>
      <family val="3"/>
      <charset val="128"/>
      <scheme val="minor"/>
    </font>
    <font>
      <b/>
      <sz val="11"/>
      <color rgb="FFC00000"/>
      <name val="游ゴシック"/>
      <family val="3"/>
      <charset val="128"/>
      <scheme val="minor"/>
    </font>
    <font>
      <b/>
      <sz val="14"/>
      <color rgb="FFC00000"/>
      <name val="游ゴシック"/>
      <family val="3"/>
      <charset val="128"/>
      <scheme val="minor"/>
    </font>
    <font>
      <sz val="22"/>
      <color theme="1"/>
      <name val="游ゴシック"/>
      <family val="2"/>
      <charset val="128"/>
      <scheme val="minor"/>
    </font>
    <font>
      <sz val="22"/>
      <color theme="1"/>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24"/>
      <name val="游ゴシック"/>
      <family val="2"/>
      <charset val="128"/>
      <scheme val="minor"/>
    </font>
    <font>
      <sz val="14"/>
      <color theme="1"/>
      <name val="游ゴシック"/>
      <family val="2"/>
      <charset val="128"/>
      <scheme val="minor"/>
    </font>
    <font>
      <b/>
      <sz val="28"/>
      <name val="游ゴシック"/>
      <family val="3"/>
      <charset val="128"/>
      <scheme val="minor"/>
    </font>
    <font>
      <b/>
      <sz val="16"/>
      <color theme="1"/>
      <name val="ＭＳ Ｐゴシック"/>
      <family val="3"/>
      <charset val="128"/>
    </font>
    <font>
      <sz val="33"/>
      <name val="游ゴシック"/>
      <family val="2"/>
      <charset val="128"/>
      <scheme val="minor"/>
    </font>
    <font>
      <sz val="32"/>
      <name val="游ゴシック"/>
      <family val="2"/>
      <charset val="128"/>
      <scheme val="minor"/>
    </font>
    <font>
      <b/>
      <sz val="46"/>
      <name val="游ゴシック"/>
      <family val="3"/>
      <charset val="128"/>
      <scheme val="minor"/>
    </font>
    <font>
      <b/>
      <sz val="17"/>
      <color theme="1"/>
      <name val="ＭＳ Ｐゴシック"/>
      <family val="3"/>
      <charset val="128"/>
    </font>
    <font>
      <b/>
      <sz val="20"/>
      <color theme="1"/>
      <name val="游ゴシック"/>
      <family val="2"/>
      <charset val="128"/>
      <scheme val="minor"/>
    </font>
  </fonts>
  <fills count="6">
    <fill>
      <patternFill patternType="none"/>
    </fill>
    <fill>
      <patternFill patternType="gray125"/>
    </fill>
    <fill>
      <patternFill patternType="solid">
        <fgColor theme="7" tint="0.79998168889431442"/>
        <bgColor indexed="64"/>
      </patternFill>
    </fill>
    <fill>
      <patternFill patternType="solid">
        <fgColor rgb="FFFFFF00"/>
        <bgColor indexed="64"/>
      </patternFill>
    </fill>
    <fill>
      <patternFill patternType="solid">
        <fgColor rgb="FFCCFFFF"/>
        <bgColor indexed="64"/>
      </patternFill>
    </fill>
    <fill>
      <patternFill patternType="solid">
        <fgColor rgb="FFFFFFCC"/>
        <bgColor indexed="64"/>
      </patternFill>
    </fill>
  </fills>
  <borders count="30">
    <border>
      <left/>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diagonal/>
    </border>
    <border>
      <left/>
      <right/>
      <top/>
      <bottom style="thin">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rgb="FF00206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right/>
      <top/>
      <bottom style="medium">
        <color auto="1"/>
      </bottom>
      <diagonal/>
    </border>
  </borders>
  <cellStyleXfs count="1">
    <xf numFmtId="0" fontId="0" fillId="0" borderId="0">
      <alignment vertical="center"/>
    </xf>
  </cellStyleXfs>
  <cellXfs count="136">
    <xf numFmtId="0" fontId="0" fillId="0" borderId="0" xfId="0">
      <alignment vertical="center"/>
    </xf>
    <xf numFmtId="0" fontId="4" fillId="0" borderId="0" xfId="0" applyFont="1">
      <alignment vertical="center"/>
    </xf>
    <xf numFmtId="0" fontId="5" fillId="0" borderId="3" xfId="0" applyFont="1" applyBorder="1">
      <alignment vertical="center"/>
    </xf>
    <xf numFmtId="0" fontId="4" fillId="0" borderId="3" xfId="0" applyFont="1" applyBorder="1">
      <alignment vertical="center"/>
    </xf>
    <xf numFmtId="0" fontId="5" fillId="0" borderId="3" xfId="0" applyFont="1" applyBorder="1" applyAlignment="1">
      <alignment horizontal="center" vertical="center"/>
    </xf>
    <xf numFmtId="0" fontId="5" fillId="0" borderId="5" xfId="0" applyFont="1" applyBorder="1" applyAlignment="1">
      <alignment horizontal="center" vertical="center"/>
    </xf>
    <xf numFmtId="0" fontId="5" fillId="0" borderId="5" xfId="0" applyFont="1" applyBorder="1">
      <alignment vertical="center"/>
    </xf>
    <xf numFmtId="0" fontId="4" fillId="0" borderId="5" xfId="0" applyFont="1" applyBorder="1">
      <alignment vertical="center"/>
    </xf>
    <xf numFmtId="0" fontId="5" fillId="0" borderId="0" xfId="0" applyFont="1" applyAlignment="1">
      <alignment horizontal="center" vertical="center"/>
    </xf>
    <xf numFmtId="0" fontId="5" fillId="0" borderId="0" xfId="0" applyFont="1">
      <alignment vertical="center"/>
    </xf>
    <xf numFmtId="0" fontId="6" fillId="0" borderId="4" xfId="0" applyFont="1" applyBorder="1">
      <alignment vertical="center"/>
    </xf>
    <xf numFmtId="0" fontId="3" fillId="0" borderId="1" xfId="0" applyFont="1" applyBorder="1" applyAlignment="1">
      <alignment horizontal="center" vertical="center"/>
    </xf>
    <xf numFmtId="0" fontId="11" fillId="0" borderId="0" xfId="0" applyFont="1">
      <alignment vertical="center"/>
    </xf>
    <xf numFmtId="0" fontId="18" fillId="0" borderId="0" xfId="0" applyFont="1">
      <alignment vertical="center"/>
    </xf>
    <xf numFmtId="0" fontId="19" fillId="0" borderId="0" xfId="0" applyFont="1">
      <alignment vertical="center"/>
    </xf>
    <xf numFmtId="0" fontId="0" fillId="0" borderId="8" xfId="0" applyBorder="1" applyAlignment="1">
      <alignment horizontal="center" vertical="center"/>
    </xf>
    <xf numFmtId="0" fontId="20" fillId="0" borderId="0" xfId="0" applyFont="1" applyAlignment="1">
      <alignment horizontal="center" vertical="center" textRotation="255"/>
    </xf>
    <xf numFmtId="0" fontId="21" fillId="0" borderId="8" xfId="0" applyFont="1" applyBorder="1" applyAlignment="1">
      <alignment horizontal="center" vertical="center"/>
    </xf>
    <xf numFmtId="0" fontId="23" fillId="0" borderId="0" xfId="0" applyFont="1" applyAlignment="1">
      <alignment vertical="top"/>
    </xf>
    <xf numFmtId="0" fontId="0" fillId="0" borderId="0" xfId="0" applyAlignment="1">
      <alignment horizontal="center" vertical="center"/>
    </xf>
    <xf numFmtId="0" fontId="0" fillId="0" borderId="9" xfId="0" applyBorder="1" applyAlignment="1">
      <alignment horizontal="center" vertical="center"/>
    </xf>
    <xf numFmtId="0" fontId="25" fillId="0" borderId="0" xfId="0" applyFont="1" applyAlignment="1">
      <alignment vertical="center" textRotation="255"/>
    </xf>
    <xf numFmtId="0" fontId="24" fillId="0" borderId="0" xfId="0" applyFont="1" applyAlignment="1">
      <alignment vertical="center" textRotation="255"/>
    </xf>
    <xf numFmtId="0" fontId="0" fillId="0" borderId="10" xfId="0" applyBorder="1">
      <alignment vertical="center"/>
    </xf>
    <xf numFmtId="0" fontId="0" fillId="0" borderId="11" xfId="0" applyBorder="1" applyAlignment="1">
      <alignment horizontal="center" vertical="center"/>
    </xf>
    <xf numFmtId="0" fontId="0" fillId="0" borderId="14" xfId="0" applyBorder="1" applyAlignment="1">
      <alignment horizontal="center" vertical="center"/>
    </xf>
    <xf numFmtId="0" fontId="0" fillId="0" borderId="16" xfId="0" applyBorder="1" applyAlignment="1">
      <alignment horizontal="center" vertical="center"/>
    </xf>
    <xf numFmtId="0" fontId="26" fillId="0" borderId="0" xfId="0" applyFont="1">
      <alignment vertical="center"/>
    </xf>
    <xf numFmtId="0" fontId="0" fillId="0" borderId="11" xfId="0" applyBorder="1" applyAlignment="1">
      <alignment horizontal="center" vertical="center" shrinkToFit="1"/>
    </xf>
    <xf numFmtId="0" fontId="0" fillId="0" borderId="12" xfId="0" applyBorder="1" applyAlignment="1">
      <alignment horizontal="center" vertical="center" shrinkToFit="1"/>
    </xf>
    <xf numFmtId="0" fontId="0" fillId="0" borderId="13" xfId="0" applyBorder="1" applyAlignment="1">
      <alignment horizontal="center" vertical="center" shrinkToFit="1"/>
    </xf>
    <xf numFmtId="0" fontId="21" fillId="0" borderId="11" xfId="0" applyFont="1" applyBorder="1" applyAlignment="1">
      <alignment horizontal="center" vertical="center" shrinkToFit="1"/>
    </xf>
    <xf numFmtId="0" fontId="21" fillId="0" borderId="12" xfId="0" applyFont="1" applyBorder="1" applyAlignment="1">
      <alignment horizontal="center" vertical="center" shrinkToFit="1"/>
    </xf>
    <xf numFmtId="0" fontId="21" fillId="0" borderId="12" xfId="0" applyFont="1" applyBorder="1" applyAlignment="1">
      <alignment horizontal="center" vertical="center"/>
    </xf>
    <xf numFmtId="0" fontId="21" fillId="0" borderId="13" xfId="0" applyFont="1" applyBorder="1" applyAlignment="1">
      <alignment horizontal="center" vertical="center"/>
    </xf>
    <xf numFmtId="0" fontId="0" fillId="0" borderId="23" xfId="0" applyBorder="1" applyAlignment="1">
      <alignment horizontal="center" vertical="center"/>
    </xf>
    <xf numFmtId="0" fontId="0" fillId="0" borderId="26" xfId="0" applyBorder="1" applyAlignment="1">
      <alignment horizontal="center" vertical="center"/>
    </xf>
    <xf numFmtId="0" fontId="14" fillId="3" borderId="6" xfId="0" applyFont="1" applyFill="1" applyBorder="1" applyAlignment="1">
      <alignment horizontal="center" vertical="center" shrinkToFit="1"/>
    </xf>
    <xf numFmtId="0" fontId="14" fillId="0" borderId="6" xfId="0" applyFont="1" applyBorder="1" applyAlignment="1">
      <alignment horizontal="center" vertical="center" shrinkToFit="1"/>
    </xf>
    <xf numFmtId="0" fontId="15" fillId="3" borderId="0" xfId="0" applyFont="1" applyFill="1">
      <alignment vertical="center"/>
    </xf>
    <xf numFmtId="0" fontId="15" fillId="3" borderId="0" xfId="0" applyFont="1" applyFill="1" applyAlignment="1">
      <alignment horizontal="right" vertical="center"/>
    </xf>
    <xf numFmtId="0" fontId="15" fillId="0" borderId="0" xfId="0" applyFont="1" applyAlignment="1">
      <alignment horizontal="right" vertical="center"/>
    </xf>
    <xf numFmtId="0" fontId="15" fillId="0" borderId="0" xfId="0" applyFont="1">
      <alignment vertical="center"/>
    </xf>
    <xf numFmtId="0" fontId="7" fillId="0" borderId="0" xfId="0" applyFont="1">
      <alignment vertical="center"/>
    </xf>
    <xf numFmtId="0" fontId="33" fillId="3" borderId="6" xfId="0" applyFont="1" applyFill="1" applyBorder="1" applyAlignment="1">
      <alignment horizontal="center" vertical="center" shrinkToFit="1"/>
    </xf>
    <xf numFmtId="0" fontId="32" fillId="0" borderId="6" xfId="0" applyFont="1" applyBorder="1" applyAlignment="1">
      <alignment horizontal="center" vertical="center" shrinkToFit="1"/>
    </xf>
    <xf numFmtId="0" fontId="0" fillId="0" borderId="0" xfId="0" applyAlignment="1">
      <alignment vertical="top"/>
    </xf>
    <xf numFmtId="0" fontId="36" fillId="0" borderId="0" xfId="0" applyFont="1">
      <alignment vertical="center"/>
    </xf>
    <xf numFmtId="176" fontId="6" fillId="0" borderId="29" xfId="0" applyNumberFormat="1" applyFont="1" applyBorder="1" applyAlignment="1">
      <alignment horizontal="left" vertical="center" indent="1"/>
    </xf>
    <xf numFmtId="0" fontId="5" fillId="2" borderId="2" xfId="0" applyFont="1" applyFill="1" applyBorder="1" applyAlignment="1">
      <alignment horizontal="left" vertical="center" wrapText="1" indent="1"/>
    </xf>
    <xf numFmtId="0" fontId="5" fillId="2" borderId="3" xfId="0" applyFont="1" applyFill="1" applyBorder="1" applyAlignment="1">
      <alignment horizontal="left" vertical="center" wrapText="1" indent="1"/>
    </xf>
    <xf numFmtId="0" fontId="5" fillId="2" borderId="4" xfId="0" applyFont="1" applyFill="1" applyBorder="1" applyAlignment="1">
      <alignment horizontal="left" vertical="center" wrapText="1" indent="1"/>
    </xf>
    <xf numFmtId="0" fontId="2" fillId="0" borderId="0" xfId="0" applyFont="1" applyAlignment="1">
      <alignment horizontal="center" vertical="center"/>
    </xf>
    <xf numFmtId="0" fontId="35" fillId="2" borderId="1" xfId="0" applyFont="1" applyFill="1" applyBorder="1" applyAlignment="1">
      <alignment horizontal="left" vertical="center" indent="1" shrinkToFit="1"/>
    </xf>
    <xf numFmtId="0" fontId="5" fillId="0" borderId="1" xfId="0" applyFont="1" applyBorder="1" applyAlignment="1">
      <alignment horizontal="center" vertical="center"/>
    </xf>
    <xf numFmtId="0" fontId="3" fillId="0" borderId="1" xfId="0" applyFont="1" applyBorder="1" applyAlignment="1">
      <alignment horizontal="center" vertical="center"/>
    </xf>
    <xf numFmtId="0" fontId="8" fillId="2" borderId="2"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2" fillId="2" borderId="2" xfId="0" applyFont="1" applyFill="1" applyBorder="1" applyAlignment="1">
      <alignment horizontal="center" vertical="center" shrinkToFit="1"/>
    </xf>
    <xf numFmtId="0" fontId="2" fillId="2" borderId="3" xfId="0" applyFont="1" applyFill="1" applyBorder="1" applyAlignment="1">
      <alignment horizontal="center" vertical="center" shrinkToFit="1"/>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8" fillId="2" borderId="2" xfId="0" applyFont="1" applyFill="1" applyBorder="1" applyAlignment="1">
      <alignment horizontal="center" vertical="center"/>
    </xf>
    <xf numFmtId="0" fontId="8" fillId="2" borderId="3" xfId="0" applyFont="1" applyFill="1" applyBorder="1" applyAlignment="1">
      <alignment horizontal="center" vertical="center"/>
    </xf>
    <xf numFmtId="0" fontId="8" fillId="2" borderId="4" xfId="0" applyFont="1" applyFill="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31" fillId="0" borderId="29" xfId="0" applyFont="1" applyBorder="1" applyAlignment="1">
      <alignment horizontal="center" vertical="center"/>
    </xf>
    <xf numFmtId="0" fontId="20" fillId="4" borderId="2" xfId="0" applyFont="1" applyFill="1" applyBorder="1" applyAlignment="1">
      <alignment horizontal="center" vertical="center"/>
    </xf>
    <xf numFmtId="0" fontId="20" fillId="4" borderId="3" xfId="0" applyFont="1" applyFill="1" applyBorder="1" applyAlignment="1">
      <alignment horizontal="center" vertical="center"/>
    </xf>
    <xf numFmtId="0" fontId="20" fillId="4" borderId="4" xfId="0" applyFont="1" applyFill="1" applyBorder="1" applyAlignment="1">
      <alignment horizontal="center" vertical="center"/>
    </xf>
    <xf numFmtId="0" fontId="20" fillId="5" borderId="2" xfId="0" applyFont="1" applyFill="1" applyBorder="1" applyAlignment="1">
      <alignment horizontal="center" vertical="center"/>
    </xf>
    <xf numFmtId="0" fontId="20" fillId="5" borderId="3" xfId="0" applyFont="1" applyFill="1" applyBorder="1" applyAlignment="1">
      <alignment horizontal="center" vertical="center"/>
    </xf>
    <xf numFmtId="0" fontId="20" fillId="5" borderId="4" xfId="0" applyFont="1" applyFill="1" applyBorder="1" applyAlignment="1">
      <alignment horizontal="center" vertical="center"/>
    </xf>
    <xf numFmtId="0" fontId="27" fillId="5" borderId="24" xfId="0" applyFont="1" applyFill="1" applyBorder="1" applyAlignment="1">
      <alignment horizontal="center" vertical="center"/>
    </xf>
    <xf numFmtId="0" fontId="27" fillId="5" borderId="25" xfId="0" applyFont="1" applyFill="1" applyBorder="1" applyAlignment="1">
      <alignment horizontal="center" vertical="center"/>
    </xf>
    <xf numFmtId="0" fontId="27" fillId="4" borderId="17" xfId="0" applyFont="1" applyFill="1" applyBorder="1" applyAlignment="1">
      <alignment horizontal="center" vertical="center"/>
    </xf>
    <xf numFmtId="0" fontId="27" fillId="4" borderId="18" xfId="0" applyFont="1" applyFill="1" applyBorder="1" applyAlignment="1">
      <alignment horizontal="center" vertical="center"/>
    </xf>
    <xf numFmtId="0" fontId="27" fillId="5" borderId="8" xfId="0" applyFont="1" applyFill="1" applyBorder="1" applyAlignment="1">
      <alignment horizontal="center" vertical="center"/>
    </xf>
    <xf numFmtId="0" fontId="27" fillId="5" borderId="15" xfId="0" applyFont="1" applyFill="1" applyBorder="1" applyAlignment="1">
      <alignment horizontal="center" vertical="center"/>
    </xf>
    <xf numFmtId="0" fontId="27" fillId="5" borderId="17" xfId="0" applyFont="1" applyFill="1" applyBorder="1" applyAlignment="1">
      <alignment horizontal="center" vertical="center"/>
    </xf>
    <xf numFmtId="0" fontId="27" fillId="5" borderId="18" xfId="0" applyFont="1" applyFill="1" applyBorder="1" applyAlignment="1">
      <alignment horizontal="center" vertical="center"/>
    </xf>
    <xf numFmtId="0" fontId="24" fillId="0" borderId="0" xfId="0" applyFont="1" applyAlignment="1">
      <alignment horizontal="center" vertical="center"/>
    </xf>
    <xf numFmtId="0" fontId="25" fillId="0" borderId="0" xfId="0" applyFont="1" applyAlignment="1">
      <alignment horizontal="center" vertical="center"/>
    </xf>
    <xf numFmtId="0" fontId="0" fillId="0" borderId="8" xfId="0" applyBorder="1" applyAlignment="1">
      <alignment horizontal="center" vertical="center" textRotation="255"/>
    </xf>
    <xf numFmtId="0" fontId="27" fillId="4" borderId="21" xfId="0" applyFont="1" applyFill="1" applyBorder="1" applyAlignment="1">
      <alignment horizontal="center" vertical="center"/>
    </xf>
    <xf numFmtId="0" fontId="27" fillId="4" borderId="22" xfId="0" applyFont="1" applyFill="1" applyBorder="1" applyAlignment="1">
      <alignment horizontal="center" vertical="center"/>
    </xf>
    <xf numFmtId="0" fontId="0" fillId="0" borderId="9" xfId="0" applyBorder="1" applyAlignment="1">
      <alignment horizontal="center" vertical="center" textRotation="255"/>
    </xf>
    <xf numFmtId="0" fontId="27" fillId="4" borderId="12" xfId="0" applyFont="1" applyFill="1" applyBorder="1" applyAlignment="1">
      <alignment horizontal="center" vertical="center"/>
    </xf>
    <xf numFmtId="0" fontId="27" fillId="4" borderId="13" xfId="0" applyFont="1" applyFill="1" applyBorder="1" applyAlignment="1">
      <alignment horizontal="center" vertical="center"/>
    </xf>
    <xf numFmtId="0" fontId="0" fillId="0" borderId="0" xfId="0" applyAlignment="1">
      <alignment horizontal="center" vertical="center"/>
    </xf>
    <xf numFmtId="0" fontId="27" fillId="5" borderId="12" xfId="0" applyFont="1" applyFill="1" applyBorder="1" applyAlignment="1">
      <alignment horizontal="center" vertical="center"/>
    </xf>
    <xf numFmtId="0" fontId="27" fillId="5" borderId="13" xfId="0" applyFont="1" applyFill="1" applyBorder="1" applyAlignment="1">
      <alignment horizontal="center" vertical="center"/>
    </xf>
    <xf numFmtId="0" fontId="26" fillId="0" borderId="0" xfId="0" applyFont="1" applyAlignment="1">
      <alignment horizontal="center" vertical="center"/>
    </xf>
    <xf numFmtId="0" fontId="26" fillId="5" borderId="20" xfId="0" applyFont="1" applyFill="1" applyBorder="1" applyAlignment="1">
      <alignment horizontal="center" vertical="center" textRotation="255" shrinkToFit="1"/>
    </xf>
    <xf numFmtId="0" fontId="26" fillId="5" borderId="24" xfId="0" applyFont="1" applyFill="1" applyBorder="1" applyAlignment="1">
      <alignment horizontal="center" vertical="center" textRotation="255" shrinkToFit="1"/>
    </xf>
    <xf numFmtId="0" fontId="22" fillId="0" borderId="20" xfId="0" applyFont="1" applyBorder="1" applyAlignment="1">
      <alignment horizontal="center" vertical="center" textRotation="255" shrinkToFit="1"/>
    </xf>
    <xf numFmtId="0" fontId="22" fillId="0" borderId="24" xfId="0" applyFont="1" applyBorder="1" applyAlignment="1">
      <alignment horizontal="center" vertical="center" textRotation="255" shrinkToFit="1"/>
    </xf>
    <xf numFmtId="0" fontId="27" fillId="5" borderId="8" xfId="0" applyFont="1" applyFill="1" applyBorder="1" applyAlignment="1">
      <alignment horizontal="center" vertical="center" textRotation="255" shrinkToFit="1"/>
    </xf>
    <xf numFmtId="0" fontId="27" fillId="5" borderId="17" xfId="0" applyFont="1" applyFill="1" applyBorder="1" applyAlignment="1">
      <alignment horizontal="center" vertical="center" textRotation="255" shrinkToFit="1"/>
    </xf>
    <xf numFmtId="0" fontId="26" fillId="5" borderId="8" xfId="0" applyFont="1" applyFill="1" applyBorder="1" applyAlignment="1">
      <alignment horizontal="center" vertical="center" textRotation="255" shrinkToFit="1"/>
    </xf>
    <xf numFmtId="0" fontId="26" fillId="5" borderId="17" xfId="0" applyFont="1" applyFill="1" applyBorder="1" applyAlignment="1">
      <alignment horizontal="center" vertical="center" textRotation="255" shrinkToFit="1"/>
    </xf>
    <xf numFmtId="0" fontId="26" fillId="4" borderId="8" xfId="0" applyFont="1" applyFill="1" applyBorder="1" applyAlignment="1">
      <alignment horizontal="center" vertical="center" textRotation="255" shrinkToFit="1"/>
    </xf>
    <xf numFmtId="0" fontId="26" fillId="4" borderId="17" xfId="0" applyFont="1" applyFill="1" applyBorder="1" applyAlignment="1">
      <alignment horizontal="center" vertical="center" textRotation="255" shrinkToFit="1"/>
    </xf>
    <xf numFmtId="0" fontId="27" fillId="5" borderId="14" xfId="0" applyFont="1" applyFill="1" applyBorder="1" applyAlignment="1">
      <alignment horizontal="center" vertical="center" textRotation="255" shrinkToFit="1"/>
    </xf>
    <xf numFmtId="0" fontId="27" fillId="5" borderId="16" xfId="0" applyFont="1" applyFill="1" applyBorder="1" applyAlignment="1">
      <alignment horizontal="center" vertical="center" textRotation="255" shrinkToFit="1"/>
    </xf>
    <xf numFmtId="0" fontId="27" fillId="5" borderId="15" xfId="0" applyFont="1" applyFill="1" applyBorder="1" applyAlignment="1">
      <alignment horizontal="center" vertical="center" textRotation="255" shrinkToFit="1"/>
    </xf>
    <xf numFmtId="0" fontId="27" fillId="5" borderId="18" xfId="0" applyFont="1" applyFill="1" applyBorder="1" applyAlignment="1">
      <alignment horizontal="center" vertical="center" textRotation="255" shrinkToFit="1"/>
    </xf>
    <xf numFmtId="0" fontId="27" fillId="3" borderId="12" xfId="0" applyFont="1" applyFill="1" applyBorder="1" applyAlignment="1">
      <alignment horizontal="center" vertical="center" textRotation="255" shrinkToFit="1"/>
    </xf>
    <xf numFmtId="0" fontId="27" fillId="3" borderId="8" xfId="0" applyFont="1" applyFill="1" applyBorder="1" applyAlignment="1">
      <alignment horizontal="center" vertical="center" textRotation="255" shrinkToFit="1"/>
    </xf>
    <xf numFmtId="0" fontId="27" fillId="3" borderId="17" xfId="0" applyFont="1" applyFill="1" applyBorder="1" applyAlignment="1">
      <alignment horizontal="center" vertical="center" textRotation="255" shrinkToFit="1"/>
    </xf>
    <xf numFmtId="0" fontId="27" fillId="3" borderId="9" xfId="0" applyFont="1" applyFill="1" applyBorder="1" applyAlignment="1">
      <alignment horizontal="center" vertical="center" textRotation="255"/>
    </xf>
    <xf numFmtId="0" fontId="27" fillId="3" borderId="8" xfId="0" applyFont="1" applyFill="1" applyBorder="1" applyAlignment="1">
      <alignment horizontal="center" vertical="center" textRotation="255"/>
    </xf>
    <xf numFmtId="0" fontId="26" fillId="5" borderId="27" xfId="0" applyFont="1" applyFill="1" applyBorder="1" applyAlignment="1">
      <alignment horizontal="center" vertical="center" textRotation="255" shrinkToFit="1"/>
    </xf>
    <xf numFmtId="0" fontId="26" fillId="5" borderId="28" xfId="0" applyFont="1" applyFill="1" applyBorder="1" applyAlignment="1">
      <alignment horizontal="center" vertical="center" textRotation="255" shrinkToFit="1"/>
    </xf>
    <xf numFmtId="0" fontId="20" fillId="0" borderId="0" xfId="0" applyFont="1" applyAlignment="1">
      <alignment horizontal="center" vertical="center" textRotation="255"/>
    </xf>
    <xf numFmtId="0" fontId="16" fillId="0" borderId="0" xfId="0" applyFont="1" applyAlignment="1">
      <alignment horizontal="center" vertical="center"/>
    </xf>
    <xf numFmtId="0" fontId="17" fillId="0" borderId="0" xfId="0" applyFont="1" applyAlignment="1">
      <alignment horizontal="center" vertical="center"/>
    </xf>
    <xf numFmtId="0" fontId="18" fillId="0" borderId="0" xfId="0" applyFont="1" applyAlignment="1">
      <alignment horizontal="center" vertical="center"/>
    </xf>
    <xf numFmtId="0" fontId="18" fillId="0" borderId="7" xfId="0" applyFont="1" applyBorder="1" applyAlignment="1">
      <alignment horizontal="center" vertical="center"/>
    </xf>
    <xf numFmtId="0" fontId="0" fillId="0" borderId="8" xfId="0" applyBorder="1" applyAlignment="1">
      <alignment horizontal="center" vertical="center"/>
    </xf>
    <xf numFmtId="0" fontId="26" fillId="0" borderId="6" xfId="0" applyFont="1" applyBorder="1" applyAlignment="1">
      <alignment horizontal="center" vertical="center"/>
    </xf>
    <xf numFmtId="0" fontId="29" fillId="0" borderId="0" xfId="0" applyFont="1" applyAlignment="1">
      <alignment horizontal="center" vertical="center"/>
    </xf>
    <xf numFmtId="0" fontId="14" fillId="3" borderId="6" xfId="0" applyFont="1" applyFill="1" applyBorder="1" applyAlignment="1">
      <alignment horizontal="center" vertical="center" shrinkToFit="1"/>
    </xf>
    <xf numFmtId="0" fontId="9" fillId="3" borderId="0" xfId="0" applyFont="1" applyFill="1" applyAlignment="1">
      <alignment horizontal="center" vertical="center" wrapText="1"/>
    </xf>
    <xf numFmtId="0" fontId="10" fillId="3" borderId="0" xfId="0" applyFont="1" applyFill="1" applyAlignment="1">
      <alignment horizontal="center" vertical="center"/>
    </xf>
    <xf numFmtId="0" fontId="12" fillId="3" borderId="0" xfId="0" applyFont="1" applyFill="1" applyAlignment="1">
      <alignment horizontal="center" vertical="center"/>
    </xf>
    <xf numFmtId="176" fontId="28" fillId="3" borderId="0" xfId="0" applyNumberFormat="1" applyFont="1" applyFill="1" applyAlignment="1">
      <alignment horizontal="center" vertical="center"/>
    </xf>
    <xf numFmtId="0" fontId="13" fillId="3" borderId="0" xfId="0" applyFont="1" applyFill="1" applyAlignment="1">
      <alignment horizontal="center" vertical="center"/>
    </xf>
    <xf numFmtId="0" fontId="30" fillId="3" borderId="0" xfId="0" applyFont="1" applyFill="1" applyAlignment="1">
      <alignment horizontal="center" vertical="center"/>
    </xf>
    <xf numFmtId="0" fontId="34" fillId="0" borderId="6" xfId="0" applyFont="1" applyBorder="1" applyAlignment="1">
      <alignment horizontal="center" vertical="center" shrinkToFit="1"/>
    </xf>
    <xf numFmtId="0" fontId="9" fillId="0" borderId="19" xfId="0" applyFont="1" applyBorder="1" applyAlignment="1">
      <alignment horizontal="center" vertical="center" wrapText="1"/>
    </xf>
    <xf numFmtId="0" fontId="12" fillId="0" borderId="0" xfId="0" applyFont="1" applyAlignment="1">
      <alignment horizontal="center" vertical="center"/>
    </xf>
    <xf numFmtId="176" fontId="28" fillId="0" borderId="0" xfId="0" applyNumberFormat="1" applyFont="1" applyAlignment="1">
      <alignment horizontal="center" vertical="center"/>
    </xf>
    <xf numFmtId="0" fontId="13" fillId="0" borderId="0" xfId="0" applyFont="1" applyAlignment="1">
      <alignment horizontal="center" vertical="center"/>
    </xf>
    <xf numFmtId="0" fontId="30" fillId="0" borderId="0" xfId="0" applyFont="1" applyAlignment="1">
      <alignment horizontal="center" vertical="center"/>
    </xf>
  </cellXfs>
  <cellStyles count="1">
    <cellStyle name="標準" xfId="0" builtinId="0"/>
  </cellStyles>
  <dxfs count="0"/>
  <tableStyles count="0" defaultTableStyle="TableStyleMedium2"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xdr:from>
      <xdr:col>4</xdr:col>
      <xdr:colOff>190499</xdr:colOff>
      <xdr:row>5</xdr:row>
      <xdr:rowOff>0</xdr:rowOff>
    </xdr:from>
    <xdr:to>
      <xdr:col>17</xdr:col>
      <xdr:colOff>314325</xdr:colOff>
      <xdr:row>14</xdr:row>
      <xdr:rowOff>0</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a:xfrm>
          <a:off x="1362074" y="1485900"/>
          <a:ext cx="4395789" cy="28289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4000" baseline="0">
              <a:solidFill>
                <a:sysClr val="windowText" lastClr="000000"/>
              </a:solidFill>
            </a:rPr>
            <a:t>体育館</a:t>
          </a:r>
        </a:p>
      </xdr:txBody>
    </xdr:sp>
    <xdr:clientData/>
  </xdr:twoCellAnchor>
  <xdr:twoCellAnchor>
    <xdr:from>
      <xdr:col>20</xdr:col>
      <xdr:colOff>0</xdr:colOff>
      <xdr:row>24</xdr:row>
      <xdr:rowOff>314324</xdr:rowOff>
    </xdr:from>
    <xdr:to>
      <xdr:col>29</xdr:col>
      <xdr:colOff>276225</xdr:colOff>
      <xdr:row>30</xdr:row>
      <xdr:rowOff>266699</xdr:rowOff>
    </xdr:to>
    <xdr:sp macro="" textlink="">
      <xdr:nvSpPr>
        <xdr:cNvPr id="12" name="正方形/長方形 11">
          <a:extLst>
            <a:ext uri="{FF2B5EF4-FFF2-40B4-BE49-F238E27FC236}">
              <a16:creationId xmlns:a16="http://schemas.microsoft.com/office/drawing/2014/main" id="{00000000-0008-0000-0100-00000C000000}"/>
            </a:ext>
          </a:extLst>
        </xdr:cNvPr>
        <xdr:cNvSpPr/>
      </xdr:nvSpPr>
      <xdr:spPr>
        <a:xfrm>
          <a:off x="6429375" y="7772399"/>
          <a:ext cx="3233738" cy="18383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4000" baseline="0">
              <a:solidFill>
                <a:sysClr val="windowText" lastClr="000000"/>
              </a:solidFill>
            </a:rPr>
            <a:t>校　　舎</a:t>
          </a:r>
        </a:p>
      </xdr:txBody>
    </xdr:sp>
    <xdr:clientData/>
  </xdr:twoCellAnchor>
  <xdr:twoCellAnchor>
    <xdr:from>
      <xdr:col>27</xdr:col>
      <xdr:colOff>66675</xdr:colOff>
      <xdr:row>5</xdr:row>
      <xdr:rowOff>38100</xdr:rowOff>
    </xdr:from>
    <xdr:to>
      <xdr:col>29</xdr:col>
      <xdr:colOff>247650</xdr:colOff>
      <xdr:row>12</xdr:row>
      <xdr:rowOff>219075</xdr:rowOff>
    </xdr:to>
    <xdr:sp macro="" textlink="">
      <xdr:nvSpPr>
        <xdr:cNvPr id="13" name="正方形/長方形 12">
          <a:extLst>
            <a:ext uri="{FF2B5EF4-FFF2-40B4-BE49-F238E27FC236}">
              <a16:creationId xmlns:a16="http://schemas.microsoft.com/office/drawing/2014/main" id="{00000000-0008-0000-0100-00000D000000}"/>
            </a:ext>
          </a:extLst>
        </xdr:cNvPr>
        <xdr:cNvSpPr/>
      </xdr:nvSpPr>
      <xdr:spPr>
        <a:xfrm>
          <a:off x="8796338" y="1524000"/>
          <a:ext cx="838200" cy="23812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wordArtVertRtl" rtlCol="0" anchor="ctr" anchorCtr="1"/>
        <a:lstStyle/>
        <a:p>
          <a:pPr algn="l"/>
          <a:r>
            <a:rPr kumimoji="1" lang="ja-JP" altLang="en-US" sz="2000" baseline="0">
              <a:solidFill>
                <a:sysClr val="windowText" lastClr="000000"/>
              </a:solidFill>
            </a:rPr>
            <a:t>プレハブ</a:t>
          </a:r>
          <a:endParaRPr kumimoji="1" lang="ja-JP" altLang="en-US" sz="4000" baseline="0">
            <a:solidFill>
              <a:sysClr val="windowText" lastClr="000000"/>
            </a:solidFill>
          </a:endParaRPr>
        </a:p>
      </xdr:txBody>
    </xdr:sp>
    <xdr:clientData/>
  </xdr:twoCellAnchor>
  <xdr:twoCellAnchor>
    <xdr:from>
      <xdr:col>4</xdr:col>
      <xdr:colOff>19050</xdr:colOff>
      <xdr:row>24</xdr:row>
      <xdr:rowOff>219075</xdr:rowOff>
    </xdr:from>
    <xdr:to>
      <xdr:col>15</xdr:col>
      <xdr:colOff>1</xdr:colOff>
      <xdr:row>28</xdr:row>
      <xdr:rowOff>19050</xdr:rowOff>
    </xdr:to>
    <xdr:cxnSp macro="">
      <xdr:nvCxnSpPr>
        <xdr:cNvPr id="14" name="直線コネクタ 13">
          <a:extLst>
            <a:ext uri="{FF2B5EF4-FFF2-40B4-BE49-F238E27FC236}">
              <a16:creationId xmlns:a16="http://schemas.microsoft.com/office/drawing/2014/main" id="{00000000-0008-0000-0100-00000E000000}"/>
            </a:ext>
          </a:extLst>
        </xdr:cNvPr>
        <xdr:cNvCxnSpPr/>
      </xdr:nvCxnSpPr>
      <xdr:spPr>
        <a:xfrm flipH="1">
          <a:off x="1190625" y="7677150"/>
          <a:ext cx="3595689" cy="1057275"/>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92869</xdr:colOff>
      <xdr:row>25</xdr:row>
      <xdr:rowOff>271462</xdr:rowOff>
    </xdr:from>
    <xdr:to>
      <xdr:col>19</xdr:col>
      <xdr:colOff>19050</xdr:colOff>
      <xdr:row>30</xdr:row>
      <xdr:rowOff>290512</xdr:rowOff>
    </xdr:to>
    <xdr:cxnSp macro="">
      <xdr:nvCxnSpPr>
        <xdr:cNvPr id="15" name="直線コネクタ 14">
          <a:extLst>
            <a:ext uri="{FF2B5EF4-FFF2-40B4-BE49-F238E27FC236}">
              <a16:creationId xmlns:a16="http://schemas.microsoft.com/office/drawing/2014/main" id="{00000000-0008-0000-0100-00000F000000}"/>
            </a:ext>
          </a:extLst>
        </xdr:cNvPr>
        <xdr:cNvCxnSpPr/>
      </xdr:nvCxnSpPr>
      <xdr:spPr>
        <a:xfrm flipH="1">
          <a:off x="1593057" y="8043862"/>
          <a:ext cx="4526756" cy="1590675"/>
        </a:xfrm>
        <a:prstGeom prst="line">
          <a:avLst/>
        </a:prstGeom>
        <a:ln w="15875"/>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295274</xdr:colOff>
      <xdr:row>27</xdr:row>
      <xdr:rowOff>38100</xdr:rowOff>
    </xdr:from>
    <xdr:to>
      <xdr:col>4</xdr:col>
      <xdr:colOff>219074</xdr:colOff>
      <xdr:row>28</xdr:row>
      <xdr:rowOff>104775</xdr:rowOff>
    </xdr:to>
    <xdr:sp macro="" textlink="">
      <xdr:nvSpPr>
        <xdr:cNvPr id="16" name="直方体 15">
          <a:extLst>
            <a:ext uri="{FF2B5EF4-FFF2-40B4-BE49-F238E27FC236}">
              <a16:creationId xmlns:a16="http://schemas.microsoft.com/office/drawing/2014/main" id="{00000000-0008-0000-0100-000010000000}"/>
            </a:ext>
          </a:extLst>
        </xdr:cNvPr>
        <xdr:cNvSpPr/>
      </xdr:nvSpPr>
      <xdr:spPr>
        <a:xfrm>
          <a:off x="1138237" y="8439150"/>
          <a:ext cx="252412" cy="381000"/>
        </a:xfrm>
        <a:prstGeom prst="cub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333375</xdr:colOff>
      <xdr:row>29</xdr:row>
      <xdr:rowOff>219075</xdr:rowOff>
    </xdr:from>
    <xdr:to>
      <xdr:col>5</xdr:col>
      <xdr:colOff>228600</xdr:colOff>
      <xdr:row>30</xdr:row>
      <xdr:rowOff>285750</xdr:rowOff>
    </xdr:to>
    <xdr:sp macro="" textlink="">
      <xdr:nvSpPr>
        <xdr:cNvPr id="17" name="直方体 16">
          <a:extLst>
            <a:ext uri="{FF2B5EF4-FFF2-40B4-BE49-F238E27FC236}">
              <a16:creationId xmlns:a16="http://schemas.microsoft.com/office/drawing/2014/main" id="{00000000-0008-0000-0100-000011000000}"/>
            </a:ext>
          </a:extLst>
        </xdr:cNvPr>
        <xdr:cNvSpPr/>
      </xdr:nvSpPr>
      <xdr:spPr>
        <a:xfrm>
          <a:off x="1500188" y="9248775"/>
          <a:ext cx="228600" cy="381000"/>
        </a:xfrm>
        <a:prstGeom prst="cub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28575</xdr:colOff>
      <xdr:row>21</xdr:row>
      <xdr:rowOff>0</xdr:rowOff>
    </xdr:from>
    <xdr:to>
      <xdr:col>28</xdr:col>
      <xdr:colOff>342900</xdr:colOff>
      <xdr:row>24</xdr:row>
      <xdr:rowOff>19050</xdr:rowOff>
    </xdr:to>
    <xdr:sp macro="" textlink="">
      <xdr:nvSpPr>
        <xdr:cNvPr id="22" name="正方形/長方形 21">
          <a:extLst>
            <a:ext uri="{FF2B5EF4-FFF2-40B4-BE49-F238E27FC236}">
              <a16:creationId xmlns:a16="http://schemas.microsoft.com/office/drawing/2014/main" id="{00000000-0008-0000-0100-000016000000}"/>
            </a:ext>
          </a:extLst>
        </xdr:cNvPr>
        <xdr:cNvSpPr/>
      </xdr:nvSpPr>
      <xdr:spPr>
        <a:xfrm>
          <a:off x="6457950" y="6515100"/>
          <a:ext cx="2928938" cy="9620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800" baseline="0">
              <a:solidFill>
                <a:srgbClr val="FF0000"/>
              </a:solidFill>
            </a:rPr>
            <a:t>浦城小学校職員専用</a:t>
          </a:r>
        </a:p>
      </xdr:txBody>
    </xdr:sp>
    <xdr:clientData/>
  </xdr:twoCellAnchor>
  <xdr:twoCellAnchor>
    <xdr:from>
      <xdr:col>22</xdr:col>
      <xdr:colOff>0</xdr:colOff>
      <xdr:row>5</xdr:row>
      <xdr:rowOff>0</xdr:rowOff>
    </xdr:from>
    <xdr:to>
      <xdr:col>26</xdr:col>
      <xdr:colOff>342900</xdr:colOff>
      <xdr:row>13</xdr:row>
      <xdr:rowOff>0</xdr:rowOff>
    </xdr:to>
    <xdr:sp macro="" textlink="">
      <xdr:nvSpPr>
        <xdr:cNvPr id="24" name="正方形/長方形 23">
          <a:extLst>
            <a:ext uri="{FF2B5EF4-FFF2-40B4-BE49-F238E27FC236}">
              <a16:creationId xmlns:a16="http://schemas.microsoft.com/office/drawing/2014/main" id="{00000000-0008-0000-0100-000018000000}"/>
            </a:ext>
          </a:extLst>
        </xdr:cNvPr>
        <xdr:cNvSpPr/>
      </xdr:nvSpPr>
      <xdr:spPr>
        <a:xfrm>
          <a:off x="7086600" y="1485900"/>
          <a:ext cx="1643063" cy="2514600"/>
        </a:xfrm>
        <a:prstGeom prst="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800" baseline="0">
              <a:solidFill>
                <a:srgbClr val="FF0000"/>
              </a:solidFill>
            </a:rPr>
            <a:t>会場校専用</a:t>
          </a:r>
        </a:p>
      </xdr:txBody>
    </xdr:sp>
    <xdr:clientData/>
  </xdr:twoCellAnchor>
  <xdr:twoCellAnchor>
    <xdr:from>
      <xdr:col>26</xdr:col>
      <xdr:colOff>14288</xdr:colOff>
      <xdr:row>15</xdr:row>
      <xdr:rowOff>9526</xdr:rowOff>
    </xdr:from>
    <xdr:to>
      <xdr:col>29</xdr:col>
      <xdr:colOff>52387</xdr:colOff>
      <xdr:row>18</xdr:row>
      <xdr:rowOff>14289</xdr:rowOff>
    </xdr:to>
    <xdr:sp macro="" textlink="">
      <xdr:nvSpPr>
        <xdr:cNvPr id="25" name="正方形/長方形 24">
          <a:extLst>
            <a:ext uri="{FF2B5EF4-FFF2-40B4-BE49-F238E27FC236}">
              <a16:creationId xmlns:a16="http://schemas.microsoft.com/office/drawing/2014/main" id="{00000000-0008-0000-0100-000019000000}"/>
            </a:ext>
          </a:extLst>
        </xdr:cNvPr>
        <xdr:cNvSpPr/>
      </xdr:nvSpPr>
      <xdr:spPr>
        <a:xfrm>
          <a:off x="8415338" y="4867276"/>
          <a:ext cx="1023937" cy="1085851"/>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600" baseline="0">
              <a:solidFill>
                <a:srgbClr val="FF0000"/>
              </a:solidFill>
            </a:rPr>
            <a:t>来賓・会場校専用</a:t>
          </a:r>
        </a:p>
      </xdr:txBody>
    </xdr:sp>
    <xdr:clientData/>
  </xdr:twoCellAnchor>
  <xdr:twoCellAnchor>
    <xdr:from>
      <xdr:col>4</xdr:col>
      <xdr:colOff>0</xdr:colOff>
      <xdr:row>18</xdr:row>
      <xdr:rowOff>60325</xdr:rowOff>
    </xdr:from>
    <xdr:to>
      <xdr:col>18</xdr:col>
      <xdr:colOff>38100</xdr:colOff>
      <xdr:row>18</xdr:row>
      <xdr:rowOff>260350</xdr:rowOff>
    </xdr:to>
    <xdr:sp macro="" textlink="">
      <xdr:nvSpPr>
        <xdr:cNvPr id="26" name="右中かっこ 25">
          <a:extLst>
            <a:ext uri="{FF2B5EF4-FFF2-40B4-BE49-F238E27FC236}">
              <a16:creationId xmlns:a16="http://schemas.microsoft.com/office/drawing/2014/main" id="{00000000-0008-0000-0100-00001A000000}"/>
            </a:ext>
          </a:extLst>
        </xdr:cNvPr>
        <xdr:cNvSpPr/>
      </xdr:nvSpPr>
      <xdr:spPr>
        <a:xfrm rot="5400000">
          <a:off x="3411537" y="3455988"/>
          <a:ext cx="200025" cy="4660900"/>
        </a:xfrm>
        <a:prstGeom prst="rightBrace">
          <a:avLst>
            <a:gd name="adj1" fmla="val 15740"/>
            <a:gd name="adj2" fmla="val 50000"/>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323849</xdr:colOff>
      <xdr:row>14</xdr:row>
      <xdr:rowOff>419101</xdr:rowOff>
    </xdr:from>
    <xdr:to>
      <xdr:col>25</xdr:col>
      <xdr:colOff>314324</xdr:colOff>
      <xdr:row>14</xdr:row>
      <xdr:rowOff>519116</xdr:rowOff>
    </xdr:to>
    <xdr:sp macro="" textlink="">
      <xdr:nvSpPr>
        <xdr:cNvPr id="18" name="右中かっこ 17">
          <a:extLst>
            <a:ext uri="{FF2B5EF4-FFF2-40B4-BE49-F238E27FC236}">
              <a16:creationId xmlns:a16="http://schemas.microsoft.com/office/drawing/2014/main" id="{00000000-0008-0000-0100-000012000000}"/>
            </a:ext>
          </a:extLst>
        </xdr:cNvPr>
        <xdr:cNvSpPr/>
      </xdr:nvSpPr>
      <xdr:spPr>
        <a:xfrm rot="5400000" flipH="1">
          <a:off x="6205535" y="2652715"/>
          <a:ext cx="100015" cy="4262438"/>
        </a:xfrm>
        <a:prstGeom prst="rightBrace">
          <a:avLst>
            <a:gd name="adj1" fmla="val 15740"/>
            <a:gd name="adj2" fmla="val 50000"/>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76200</xdr:colOff>
      <xdr:row>2</xdr:row>
      <xdr:rowOff>10582</xdr:rowOff>
    </xdr:from>
    <xdr:to>
      <xdr:col>11</xdr:col>
      <xdr:colOff>635000</xdr:colOff>
      <xdr:row>21</xdr:row>
      <xdr:rowOff>110067</xdr:rowOff>
    </xdr:to>
    <xdr:pic>
      <xdr:nvPicPr>
        <xdr:cNvPr id="33" name="図 32" hidden="1">
          <a:extLst>
            <a:ext uri="{FF2B5EF4-FFF2-40B4-BE49-F238E27FC236}">
              <a16:creationId xmlns:a16="http://schemas.microsoft.com/office/drawing/2014/main" id="{FDD7D917-25AF-8C3B-77A2-28B3A9CA93AC}"/>
            </a:ext>
            <a:ext uri="{147F2762-F138-4A5C-976F-8EAC2B608ADB}">
              <a16:predDERef xmlns:a16="http://schemas.microsoft.com/office/drawing/2014/main" pred="{FF51F1A9-2693-E16E-F0BB-9BC9934A1C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flipH="1">
          <a:off x="6248400" y="442382"/>
          <a:ext cx="1930400" cy="3558118"/>
        </a:xfrm>
        <a:prstGeom prst="rect">
          <a:avLst/>
        </a:prstGeom>
      </xdr:spPr>
    </xdr:pic>
    <xdr:clientData/>
  </xdr:twoCellAnchor>
  <xdr:twoCellAnchor editAs="oneCell">
    <xdr:from>
      <xdr:col>0</xdr:col>
      <xdr:colOff>371475</xdr:colOff>
      <xdr:row>2</xdr:row>
      <xdr:rowOff>67098</xdr:rowOff>
    </xdr:from>
    <xdr:to>
      <xdr:col>3</xdr:col>
      <xdr:colOff>358775</xdr:colOff>
      <xdr:row>22</xdr:row>
      <xdr:rowOff>84667</xdr:rowOff>
    </xdr:to>
    <xdr:pic>
      <xdr:nvPicPr>
        <xdr:cNvPr id="5" name="図 4">
          <a:extLst>
            <a:ext uri="{FF2B5EF4-FFF2-40B4-BE49-F238E27FC236}">
              <a16:creationId xmlns:a16="http://schemas.microsoft.com/office/drawing/2014/main" id="{F11262C5-7463-D31F-AFE0-C1A481401D86}"/>
            </a:ext>
            <a:ext uri="{147F2762-F138-4A5C-976F-8EAC2B608ADB}">
              <a16:predDERef xmlns:a16="http://schemas.microsoft.com/office/drawing/2014/main" pred="{8EEB0E88-7B85-BD6D-D722-1307456C3B5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1475" y="790998"/>
          <a:ext cx="2044700" cy="4780069"/>
        </a:xfrm>
        <a:prstGeom prst="rect">
          <a:avLst/>
        </a:prstGeom>
      </xdr:spPr>
    </xdr:pic>
    <xdr:clientData/>
  </xdr:twoCellAnchor>
  <xdr:twoCellAnchor editAs="oneCell">
    <xdr:from>
      <xdr:col>3</xdr:col>
      <xdr:colOff>652659</xdr:colOff>
      <xdr:row>2</xdr:row>
      <xdr:rowOff>73025</xdr:rowOff>
    </xdr:from>
    <xdr:to>
      <xdr:col>6</xdr:col>
      <xdr:colOff>644524</xdr:colOff>
      <xdr:row>21</xdr:row>
      <xdr:rowOff>170393</xdr:rowOff>
    </xdr:to>
    <xdr:pic>
      <xdr:nvPicPr>
        <xdr:cNvPr id="6" name="図 5">
          <a:extLst>
            <a:ext uri="{FF2B5EF4-FFF2-40B4-BE49-F238E27FC236}">
              <a16:creationId xmlns:a16="http://schemas.microsoft.com/office/drawing/2014/main" id="{3B50CB0C-2290-8C82-B08E-F131A8EAF4EA}"/>
            </a:ext>
            <a:ext uri="{147F2762-F138-4A5C-976F-8EAC2B608ADB}">
              <a16:predDERef xmlns:a16="http://schemas.microsoft.com/office/drawing/2014/main" pred="{F11262C5-7463-D31F-AFE0-C1A481401D8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10059" y="796925"/>
          <a:ext cx="2049265" cy="4621743"/>
        </a:xfrm>
        <a:prstGeom prst="rect">
          <a:avLst/>
        </a:prstGeom>
      </xdr:spPr>
    </xdr:pic>
    <xdr:clientData/>
  </xdr:twoCellAnchor>
  <xdr:twoCellAnchor editAs="oneCell">
    <xdr:from>
      <xdr:col>7</xdr:col>
      <xdr:colOff>193040</xdr:colOff>
      <xdr:row>2</xdr:row>
      <xdr:rowOff>85089</xdr:rowOff>
    </xdr:from>
    <xdr:to>
      <xdr:col>10</xdr:col>
      <xdr:colOff>203200</xdr:colOff>
      <xdr:row>21</xdr:row>
      <xdr:rowOff>192617</xdr:rowOff>
    </xdr:to>
    <xdr:pic>
      <xdr:nvPicPr>
        <xdr:cNvPr id="7" name="図 6">
          <a:extLst>
            <a:ext uri="{FF2B5EF4-FFF2-40B4-BE49-F238E27FC236}">
              <a16:creationId xmlns:a16="http://schemas.microsoft.com/office/drawing/2014/main" id="{FD5E4714-C68D-C15D-448A-6B8B2E88DDCF}"/>
            </a:ext>
            <a:ext uri="{147F2762-F138-4A5C-976F-8EAC2B608ADB}">
              <a16:predDERef xmlns:a16="http://schemas.microsoft.com/office/drawing/2014/main" pred="{3B50CB0C-2290-8C82-B08E-F131A8EAF4E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993640" y="808989"/>
          <a:ext cx="2067560" cy="4631903"/>
        </a:xfrm>
        <a:prstGeom prst="rect">
          <a:avLst/>
        </a:prstGeom>
      </xdr:spPr>
    </xdr:pic>
    <xdr:clientData/>
  </xdr:twoCellAnchor>
  <xdr:twoCellAnchor editAs="oneCell">
    <xdr:from>
      <xdr:col>10</xdr:col>
      <xdr:colOff>596265</xdr:colOff>
      <xdr:row>2</xdr:row>
      <xdr:rowOff>88265</xdr:rowOff>
    </xdr:from>
    <xdr:to>
      <xdr:col>13</xdr:col>
      <xdr:colOff>542925</xdr:colOff>
      <xdr:row>22</xdr:row>
      <xdr:rowOff>8467</xdr:rowOff>
    </xdr:to>
    <xdr:pic>
      <xdr:nvPicPr>
        <xdr:cNvPr id="8" name="図 7">
          <a:extLst>
            <a:ext uri="{FF2B5EF4-FFF2-40B4-BE49-F238E27FC236}">
              <a16:creationId xmlns:a16="http://schemas.microsoft.com/office/drawing/2014/main" id="{54386187-0355-2363-BE81-E06A1253E40A}"/>
            </a:ext>
            <a:ext uri="{147F2762-F138-4A5C-976F-8EAC2B608ADB}">
              <a16:predDERef xmlns:a16="http://schemas.microsoft.com/office/drawing/2014/main" pred="{FD5E4714-C68D-C15D-448A-6B8B2E88DDC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454265" y="812165"/>
          <a:ext cx="2004060" cy="4682702"/>
        </a:xfrm>
        <a:prstGeom prst="rect">
          <a:avLst/>
        </a:prstGeom>
      </xdr:spPr>
    </xdr:pic>
    <xdr:clientData/>
  </xdr:twoCellAnchor>
  <xdr:twoCellAnchor editAs="oneCell">
    <xdr:from>
      <xdr:col>0</xdr:col>
      <xdr:colOff>253364</xdr:colOff>
      <xdr:row>24</xdr:row>
      <xdr:rowOff>170814</xdr:rowOff>
    </xdr:from>
    <xdr:to>
      <xdr:col>3</xdr:col>
      <xdr:colOff>193947</xdr:colOff>
      <xdr:row>44</xdr:row>
      <xdr:rowOff>192617</xdr:rowOff>
    </xdr:to>
    <xdr:pic>
      <xdr:nvPicPr>
        <xdr:cNvPr id="9" name="図 8">
          <a:extLst>
            <a:ext uri="{FF2B5EF4-FFF2-40B4-BE49-F238E27FC236}">
              <a16:creationId xmlns:a16="http://schemas.microsoft.com/office/drawing/2014/main" id="{93F7A865-A7BE-C9F3-97A7-2732CD7798C4}"/>
            </a:ext>
            <a:ext uri="{147F2762-F138-4A5C-976F-8EAC2B608ADB}">
              <a16:predDERef xmlns:a16="http://schemas.microsoft.com/office/drawing/2014/main" pred="{54386187-0355-2363-BE81-E06A1253E40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53364" y="6133464"/>
          <a:ext cx="1997983" cy="4784303"/>
        </a:xfrm>
        <a:prstGeom prst="rect">
          <a:avLst/>
        </a:prstGeom>
      </xdr:spPr>
    </xdr:pic>
    <xdr:clientData/>
  </xdr:twoCellAnchor>
  <xdr:twoCellAnchor editAs="oneCell">
    <xdr:from>
      <xdr:col>3</xdr:col>
      <xdr:colOff>450216</xdr:colOff>
      <xdr:row>24</xdr:row>
      <xdr:rowOff>229023</xdr:rowOff>
    </xdr:from>
    <xdr:to>
      <xdr:col>6</xdr:col>
      <xdr:colOff>409576</xdr:colOff>
      <xdr:row>45</xdr:row>
      <xdr:rowOff>115358</xdr:rowOff>
    </xdr:to>
    <xdr:pic>
      <xdr:nvPicPr>
        <xdr:cNvPr id="10" name="図 9">
          <a:extLst>
            <a:ext uri="{FF2B5EF4-FFF2-40B4-BE49-F238E27FC236}">
              <a16:creationId xmlns:a16="http://schemas.microsoft.com/office/drawing/2014/main" id="{1440BA9A-13E5-E1C5-6D42-1FEA41561885}"/>
            </a:ext>
            <a:ext uri="{147F2762-F138-4A5C-976F-8EAC2B608ADB}">
              <a16:predDERef xmlns:a16="http://schemas.microsoft.com/office/drawing/2014/main" pred="{93F7A865-A7BE-C9F3-97A7-2732CD7798C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507616" y="6191673"/>
          <a:ext cx="2016760" cy="4886960"/>
        </a:xfrm>
        <a:prstGeom prst="rect">
          <a:avLst/>
        </a:prstGeom>
      </xdr:spPr>
    </xdr:pic>
    <xdr:clientData/>
  </xdr:twoCellAnchor>
  <xdr:twoCellAnchor editAs="oneCell">
    <xdr:from>
      <xdr:col>7</xdr:col>
      <xdr:colOff>95250</xdr:colOff>
      <xdr:row>23</xdr:row>
      <xdr:rowOff>173567</xdr:rowOff>
    </xdr:from>
    <xdr:to>
      <xdr:col>10</xdr:col>
      <xdr:colOff>107950</xdr:colOff>
      <xdr:row>46</xdr:row>
      <xdr:rowOff>38100</xdr:rowOff>
    </xdr:to>
    <xdr:pic>
      <xdr:nvPicPr>
        <xdr:cNvPr id="11" name="図 10">
          <a:extLst>
            <a:ext uri="{FF2B5EF4-FFF2-40B4-BE49-F238E27FC236}">
              <a16:creationId xmlns:a16="http://schemas.microsoft.com/office/drawing/2014/main" id="{682FCAD6-8C25-4A7F-8625-A23C89A73907}"/>
            </a:ext>
            <a:ext uri="{147F2762-F138-4A5C-976F-8EAC2B608ADB}">
              <a16:predDERef xmlns:a16="http://schemas.microsoft.com/office/drawing/2014/main" pred="{1440BA9A-13E5-E1C5-6D42-1FEA4156188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895850" y="5898092"/>
          <a:ext cx="2070100" cy="5341408"/>
        </a:xfrm>
        <a:prstGeom prst="rect">
          <a:avLst/>
        </a:prstGeom>
      </xdr:spPr>
    </xdr:pic>
    <xdr:clientData/>
  </xdr:twoCellAnchor>
  <xdr:twoCellAnchor editAs="oneCell">
    <xdr:from>
      <xdr:col>10</xdr:col>
      <xdr:colOff>443864</xdr:colOff>
      <xdr:row>24</xdr:row>
      <xdr:rowOff>23707</xdr:rowOff>
    </xdr:from>
    <xdr:to>
      <xdr:col>13</xdr:col>
      <xdr:colOff>470515</xdr:colOff>
      <xdr:row>46</xdr:row>
      <xdr:rowOff>55033</xdr:rowOff>
    </xdr:to>
    <xdr:pic>
      <xdr:nvPicPr>
        <xdr:cNvPr id="12" name="図 11">
          <a:extLst>
            <a:ext uri="{FF2B5EF4-FFF2-40B4-BE49-F238E27FC236}">
              <a16:creationId xmlns:a16="http://schemas.microsoft.com/office/drawing/2014/main" id="{32D25ACD-F5FA-7F33-4206-566CE3B3C297}"/>
            </a:ext>
            <a:ext uri="{147F2762-F138-4A5C-976F-8EAC2B608ADB}">
              <a16:predDERef xmlns:a16="http://schemas.microsoft.com/office/drawing/2014/main" pred="{682FCAD6-8C25-4A7F-8625-A23C89A7390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301864" y="5986357"/>
          <a:ext cx="2084051" cy="5270076"/>
        </a:xfrm>
        <a:prstGeom prst="rect">
          <a:avLst/>
        </a:prstGeom>
      </xdr:spPr>
    </xdr:pic>
    <xdr:clientData/>
  </xdr:twoCellAnchor>
  <xdr:twoCellAnchor editAs="oneCell">
    <xdr:from>
      <xdr:col>0</xdr:col>
      <xdr:colOff>234315</xdr:colOff>
      <xdr:row>47</xdr:row>
      <xdr:rowOff>173567</xdr:rowOff>
    </xdr:from>
    <xdr:to>
      <xdr:col>3</xdr:col>
      <xdr:colOff>219075</xdr:colOff>
      <xdr:row>69</xdr:row>
      <xdr:rowOff>169333</xdr:rowOff>
    </xdr:to>
    <xdr:pic>
      <xdr:nvPicPr>
        <xdr:cNvPr id="13" name="図 12">
          <a:extLst>
            <a:ext uri="{FF2B5EF4-FFF2-40B4-BE49-F238E27FC236}">
              <a16:creationId xmlns:a16="http://schemas.microsoft.com/office/drawing/2014/main" id="{35331518-7D1E-5AC3-6F36-0AD9053D4D8A}"/>
            </a:ext>
            <a:ext uri="{147F2762-F138-4A5C-976F-8EAC2B608ADB}">
              <a16:predDERef xmlns:a16="http://schemas.microsoft.com/office/drawing/2014/main" pred="{32D25ACD-F5FA-7F33-4206-566CE3B3C29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34315" y="11613092"/>
          <a:ext cx="2042160" cy="5234516"/>
        </a:xfrm>
        <a:prstGeom prst="rect">
          <a:avLst/>
        </a:prstGeom>
      </xdr:spPr>
    </xdr:pic>
    <xdr:clientData/>
  </xdr:twoCellAnchor>
  <xdr:twoCellAnchor editAs="oneCell">
    <xdr:from>
      <xdr:col>3</xdr:col>
      <xdr:colOff>460797</xdr:colOff>
      <xdr:row>47</xdr:row>
      <xdr:rowOff>197273</xdr:rowOff>
    </xdr:from>
    <xdr:to>
      <xdr:col>6</xdr:col>
      <xdr:colOff>428625</xdr:colOff>
      <xdr:row>69</xdr:row>
      <xdr:rowOff>121708</xdr:rowOff>
    </xdr:to>
    <xdr:pic>
      <xdr:nvPicPr>
        <xdr:cNvPr id="14" name="図 13">
          <a:extLst>
            <a:ext uri="{FF2B5EF4-FFF2-40B4-BE49-F238E27FC236}">
              <a16:creationId xmlns:a16="http://schemas.microsoft.com/office/drawing/2014/main" id="{F600712B-E3B2-95D5-E3F9-76E90DED7D03}"/>
            </a:ext>
            <a:ext uri="{147F2762-F138-4A5C-976F-8EAC2B608ADB}">
              <a16:predDERef xmlns:a16="http://schemas.microsoft.com/office/drawing/2014/main" pred="{35331518-7D1E-5AC3-6F36-0AD9053D4D8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518197" y="11636798"/>
          <a:ext cx="2025228" cy="5163185"/>
        </a:xfrm>
        <a:prstGeom prst="rect">
          <a:avLst/>
        </a:prstGeom>
      </xdr:spPr>
    </xdr:pic>
    <xdr:clientData/>
  </xdr:twoCellAnchor>
  <xdr:twoCellAnchor editAs="oneCell">
    <xdr:from>
      <xdr:col>10</xdr:col>
      <xdr:colOff>378248</xdr:colOff>
      <xdr:row>48</xdr:row>
      <xdr:rowOff>22648</xdr:rowOff>
    </xdr:from>
    <xdr:to>
      <xdr:col>13</xdr:col>
      <xdr:colOff>370758</xdr:colOff>
      <xdr:row>70</xdr:row>
      <xdr:rowOff>28575</xdr:rowOff>
    </xdr:to>
    <xdr:pic>
      <xdr:nvPicPr>
        <xdr:cNvPr id="15" name="図 14">
          <a:extLst>
            <a:ext uri="{FF2B5EF4-FFF2-40B4-BE49-F238E27FC236}">
              <a16:creationId xmlns:a16="http://schemas.microsoft.com/office/drawing/2014/main" id="{211FCB75-1192-4CAA-DC20-7625054C0717}"/>
            </a:ext>
            <a:ext uri="{147F2762-F138-4A5C-976F-8EAC2B608ADB}">
              <a16:predDERef xmlns:a16="http://schemas.microsoft.com/office/drawing/2014/main" pred="{F600712B-E3B2-95D5-E3F9-76E90DED7D0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236248" y="11700298"/>
          <a:ext cx="2049910" cy="5244677"/>
        </a:xfrm>
        <a:prstGeom prst="rect">
          <a:avLst/>
        </a:prstGeom>
      </xdr:spPr>
    </xdr:pic>
    <xdr:clientData/>
  </xdr:twoCellAnchor>
  <xdr:twoCellAnchor editAs="oneCell">
    <xdr:from>
      <xdr:col>7</xdr:col>
      <xdr:colOff>126365</xdr:colOff>
      <xdr:row>47</xdr:row>
      <xdr:rowOff>233257</xdr:rowOff>
    </xdr:from>
    <xdr:to>
      <xdr:col>10</xdr:col>
      <xdr:colOff>73025</xdr:colOff>
      <xdr:row>70</xdr:row>
      <xdr:rowOff>57150</xdr:rowOff>
    </xdr:to>
    <xdr:pic>
      <xdr:nvPicPr>
        <xdr:cNvPr id="16" name="図 15">
          <a:extLst>
            <a:ext uri="{FF2B5EF4-FFF2-40B4-BE49-F238E27FC236}">
              <a16:creationId xmlns:a16="http://schemas.microsoft.com/office/drawing/2014/main" id="{BC155C8C-BAAE-47A7-1576-E3EFE905197F}"/>
            </a:ext>
            <a:ext uri="{147F2762-F138-4A5C-976F-8EAC2B608ADB}">
              <a16:predDERef xmlns:a16="http://schemas.microsoft.com/office/drawing/2014/main" pred="{211FCB75-1192-4CAA-DC20-7625054C071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926965" y="11672782"/>
          <a:ext cx="2004060" cy="5300768"/>
        </a:xfrm>
        <a:prstGeom prst="rect">
          <a:avLst/>
        </a:prstGeom>
      </xdr:spPr>
    </xdr:pic>
    <xdr:clientData/>
  </xdr:twoCellAnchor>
  <xdr:twoCellAnchor editAs="oneCell">
    <xdr:from>
      <xdr:col>0</xdr:col>
      <xdr:colOff>142875</xdr:colOff>
      <xdr:row>71</xdr:row>
      <xdr:rowOff>231140</xdr:rowOff>
    </xdr:from>
    <xdr:to>
      <xdr:col>3</xdr:col>
      <xdr:colOff>155575</xdr:colOff>
      <xdr:row>91</xdr:row>
      <xdr:rowOff>113242</xdr:rowOff>
    </xdr:to>
    <xdr:pic>
      <xdr:nvPicPr>
        <xdr:cNvPr id="17" name="図 16">
          <a:extLst>
            <a:ext uri="{FF2B5EF4-FFF2-40B4-BE49-F238E27FC236}">
              <a16:creationId xmlns:a16="http://schemas.microsoft.com/office/drawing/2014/main" id="{1A7F8F8F-AD7D-A28D-ABAD-FDC92880403E}"/>
            </a:ext>
            <a:ext uri="{147F2762-F138-4A5C-976F-8EAC2B608ADB}">
              <a16:predDERef xmlns:a16="http://schemas.microsoft.com/office/drawing/2014/main" pred="{BC155C8C-BAAE-47A7-1576-E3EFE905197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42875" y="17385665"/>
          <a:ext cx="2070100" cy="4644602"/>
        </a:xfrm>
        <a:prstGeom prst="rect">
          <a:avLst/>
        </a:prstGeom>
      </xdr:spPr>
    </xdr:pic>
    <xdr:clientData/>
  </xdr:twoCellAnchor>
  <xdr:twoCellAnchor editAs="oneCell">
    <xdr:from>
      <xdr:col>4</xdr:col>
      <xdr:colOff>113664</xdr:colOff>
      <xdr:row>71</xdr:row>
      <xdr:rowOff>196215</xdr:rowOff>
    </xdr:from>
    <xdr:to>
      <xdr:col>12</xdr:col>
      <xdr:colOff>685799</xdr:colOff>
      <xdr:row>94</xdr:row>
      <xdr:rowOff>44585</xdr:rowOff>
    </xdr:to>
    <xdr:pic>
      <xdr:nvPicPr>
        <xdr:cNvPr id="18" name="図 17">
          <a:extLst>
            <a:ext uri="{FF2B5EF4-FFF2-40B4-BE49-F238E27FC236}">
              <a16:creationId xmlns:a16="http://schemas.microsoft.com/office/drawing/2014/main" id="{761EB7BD-885F-F65D-D2EC-BD950747D46E}"/>
            </a:ext>
            <a:ext uri="{147F2762-F138-4A5C-976F-8EAC2B608ADB}">
              <a16:predDERef xmlns:a16="http://schemas.microsoft.com/office/drawing/2014/main" pred="{1A7F8F8F-AD7D-A28D-ABAD-FDC92880403E}"/>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856864" y="17350740"/>
          <a:ext cx="6058535" cy="53252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119062</xdr:colOff>
      <xdr:row>3</xdr:row>
      <xdr:rowOff>200025</xdr:rowOff>
    </xdr:from>
    <xdr:to>
      <xdr:col>7</xdr:col>
      <xdr:colOff>464201</xdr:colOff>
      <xdr:row>4</xdr:row>
      <xdr:rowOff>895350</xdr:rowOff>
    </xdr:to>
    <xdr:sp macro="" textlink="">
      <xdr:nvSpPr>
        <xdr:cNvPr id="2" name="テキスト ボックス 1">
          <a:extLst>
            <a:ext uri="{FF2B5EF4-FFF2-40B4-BE49-F238E27FC236}">
              <a16:creationId xmlns:a16="http://schemas.microsoft.com/office/drawing/2014/main" id="{E2FC0C93-B98D-481D-A5C7-9896131FB787}"/>
            </a:ext>
          </a:extLst>
        </xdr:cNvPr>
        <xdr:cNvSpPr txBox="1"/>
      </xdr:nvSpPr>
      <xdr:spPr>
        <a:xfrm>
          <a:off x="6586537" y="2609850"/>
          <a:ext cx="2402539" cy="1323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rgbClr val="FF0000"/>
              </a:solidFill>
            </a:rPr>
            <a:t>参考例です。</a:t>
          </a:r>
          <a:endParaRPr kumimoji="1" lang="en-US" altLang="ja-JP" sz="1800" b="1">
            <a:solidFill>
              <a:srgbClr val="FF0000"/>
            </a:solidFill>
          </a:endParaRPr>
        </a:p>
        <a:p>
          <a:r>
            <a:rPr kumimoji="1" lang="ja-JP" altLang="en-US" sz="1800" b="1">
              <a:solidFill>
                <a:srgbClr val="FF0000"/>
              </a:solidFill>
            </a:rPr>
            <a:t>①は監督専用</a:t>
          </a:r>
          <a:endParaRPr kumimoji="1" lang="en-US" altLang="ja-JP" sz="1800" b="1">
            <a:solidFill>
              <a:srgbClr val="FF0000"/>
            </a:solidFill>
          </a:endParaRPr>
        </a:p>
        <a:p>
          <a:r>
            <a:rPr kumimoji="1" lang="ja-JP" altLang="en-US" sz="1800" b="1">
              <a:solidFill>
                <a:srgbClr val="FF0000"/>
              </a:solidFill>
            </a:rPr>
            <a:t>②～④は保護者用</a:t>
          </a:r>
        </a:p>
      </xdr:txBody>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94"/>
  <sheetViews>
    <sheetView view="pageBreakPreview" topLeftCell="A2" zoomScaleNormal="100" zoomScaleSheetLayoutView="100" workbookViewId="0">
      <selection activeCell="E23" sqref="E23"/>
    </sheetView>
  </sheetViews>
  <sheetFormatPr defaultColWidth="9" defaultRowHeight="13.5"/>
  <cols>
    <col min="1" max="1" width="6.375" style="1" customWidth="1"/>
    <col min="2" max="8" width="9" style="1"/>
    <col min="9" max="9" width="11.625" style="1" customWidth="1"/>
    <col min="10" max="16384" width="9" style="1"/>
  </cols>
  <sheetData>
    <row r="1" spans="1:9" ht="37.5" customHeight="1">
      <c r="A1" s="52" t="s">
        <v>0</v>
      </c>
      <c r="B1" s="52"/>
      <c r="C1" s="52"/>
      <c r="D1" s="52"/>
      <c r="E1" s="52"/>
      <c r="F1" s="52"/>
      <c r="G1" s="52"/>
      <c r="H1" s="52"/>
      <c r="I1" s="52"/>
    </row>
    <row r="2" spans="1:9" ht="30" customHeight="1" thickBot="1">
      <c r="A2" s="67" t="s">
        <v>57</v>
      </c>
      <c r="B2" s="67"/>
      <c r="C2" s="48">
        <v>45472</v>
      </c>
      <c r="D2" s="48"/>
      <c r="E2" s="48"/>
      <c r="F2" s="48"/>
      <c r="G2" s="43"/>
      <c r="H2" s="43"/>
      <c r="I2" s="43"/>
    </row>
    <row r="3" spans="1:9" ht="37.5" customHeight="1" thickBot="1">
      <c r="A3" s="54" t="s">
        <v>1</v>
      </c>
      <c r="B3" s="54"/>
      <c r="C3" s="54"/>
      <c r="D3" s="56" t="s">
        <v>60</v>
      </c>
      <c r="E3" s="57"/>
      <c r="F3" s="57"/>
      <c r="G3" s="57"/>
      <c r="H3" s="65" t="s">
        <v>5</v>
      </c>
      <c r="I3" s="66"/>
    </row>
    <row r="4" spans="1:9" ht="9" customHeight="1" thickBot="1"/>
    <row r="5" spans="1:9" ht="38.25" customHeight="1" thickBot="1">
      <c r="A5" s="60" t="s">
        <v>7</v>
      </c>
      <c r="B5" s="61"/>
      <c r="C5" s="61"/>
      <c r="D5" s="62" t="s">
        <v>61</v>
      </c>
      <c r="E5" s="63"/>
      <c r="F5" s="63"/>
      <c r="G5" s="63"/>
      <c r="H5" s="63"/>
      <c r="I5" s="64"/>
    </row>
    <row r="6" spans="1:9" ht="6.75" customHeight="1" thickBot="1">
      <c r="A6" s="2"/>
      <c r="B6" s="2"/>
      <c r="C6" s="2"/>
      <c r="D6" s="2"/>
      <c r="E6" s="2"/>
      <c r="F6" s="2"/>
      <c r="G6" s="2"/>
      <c r="H6" s="2"/>
      <c r="I6" s="3"/>
    </row>
    <row r="7" spans="1:9" ht="38.25" customHeight="1" thickBot="1">
      <c r="A7" s="54" t="s">
        <v>4</v>
      </c>
      <c r="B7" s="54"/>
      <c r="C7" s="54"/>
      <c r="D7" s="54"/>
      <c r="E7" s="54"/>
      <c r="F7" s="58">
        <v>10</v>
      </c>
      <c r="G7" s="59"/>
      <c r="H7" s="59"/>
      <c r="I7" s="10" t="s">
        <v>3</v>
      </c>
    </row>
    <row r="8" spans="1:9" ht="6.75" customHeight="1" thickBot="1"/>
    <row r="9" spans="1:9" ht="37.5" customHeight="1" thickBot="1">
      <c r="A9" s="54" t="s">
        <v>2</v>
      </c>
      <c r="B9" s="54"/>
      <c r="C9" s="53" t="s">
        <v>71</v>
      </c>
      <c r="D9" s="53"/>
      <c r="E9" s="53"/>
      <c r="F9" s="53"/>
      <c r="G9" s="53"/>
      <c r="H9" s="53"/>
      <c r="I9" s="53"/>
    </row>
    <row r="10" spans="1:9" ht="8.25" customHeight="1" thickBot="1">
      <c r="A10" s="4"/>
      <c r="B10" s="2"/>
      <c r="C10" s="2"/>
      <c r="D10" s="2"/>
      <c r="E10" s="2"/>
      <c r="F10" s="2"/>
      <c r="G10" s="2"/>
      <c r="H10" s="2"/>
      <c r="I10" s="3"/>
    </row>
    <row r="11" spans="1:9" ht="24.75" customHeight="1" thickBot="1">
      <c r="A11" s="55" t="s">
        <v>6</v>
      </c>
      <c r="B11" s="55"/>
      <c r="C11" s="55"/>
      <c r="D11" s="55"/>
      <c r="E11" s="55"/>
      <c r="F11" s="55"/>
      <c r="G11" s="55"/>
      <c r="H11" s="55"/>
      <c r="I11" s="55"/>
    </row>
    <row r="12" spans="1:9" ht="48.75" customHeight="1" thickBot="1">
      <c r="A12" s="11">
        <v>1</v>
      </c>
      <c r="B12" s="49" t="s">
        <v>68</v>
      </c>
      <c r="C12" s="50"/>
      <c r="D12" s="50"/>
      <c r="E12" s="50"/>
      <c r="F12" s="50"/>
      <c r="G12" s="50"/>
      <c r="H12" s="50"/>
      <c r="I12" s="51"/>
    </row>
    <row r="13" spans="1:9" ht="48.75" customHeight="1" thickBot="1">
      <c r="A13" s="11">
        <v>2</v>
      </c>
      <c r="B13" s="49" t="s">
        <v>72</v>
      </c>
      <c r="C13" s="50"/>
      <c r="D13" s="50"/>
      <c r="E13" s="50"/>
      <c r="F13" s="50"/>
      <c r="G13" s="50"/>
      <c r="H13" s="50"/>
      <c r="I13" s="51"/>
    </row>
    <row r="14" spans="1:9" ht="48.75" customHeight="1" thickBot="1">
      <c r="A14" s="11">
        <v>3</v>
      </c>
      <c r="B14" s="49" t="s">
        <v>62</v>
      </c>
      <c r="C14" s="50"/>
      <c r="D14" s="50"/>
      <c r="E14" s="50"/>
      <c r="F14" s="50"/>
      <c r="G14" s="50"/>
      <c r="H14" s="50"/>
      <c r="I14" s="51"/>
    </row>
    <row r="15" spans="1:9" ht="48.75" customHeight="1" thickBot="1">
      <c r="A15" s="11">
        <v>4</v>
      </c>
      <c r="B15" s="49" t="s">
        <v>63</v>
      </c>
      <c r="C15" s="50"/>
      <c r="D15" s="50"/>
      <c r="E15" s="50"/>
      <c r="F15" s="50"/>
      <c r="G15" s="50"/>
      <c r="H15" s="50"/>
      <c r="I15" s="51"/>
    </row>
    <row r="16" spans="1:9" ht="48.75" customHeight="1" thickBot="1">
      <c r="A16" s="11">
        <v>5</v>
      </c>
      <c r="B16" s="49" t="s">
        <v>64</v>
      </c>
      <c r="C16" s="50"/>
      <c r="D16" s="50"/>
      <c r="E16" s="50"/>
      <c r="F16" s="50"/>
      <c r="G16" s="50"/>
      <c r="H16" s="50"/>
      <c r="I16" s="51"/>
    </row>
    <row r="17" spans="1:9" ht="48.75" customHeight="1" thickBot="1">
      <c r="A17" s="11">
        <v>6</v>
      </c>
      <c r="B17" s="49" t="s">
        <v>69</v>
      </c>
      <c r="C17" s="50"/>
      <c r="D17" s="50"/>
      <c r="E17" s="50"/>
      <c r="F17" s="50"/>
      <c r="G17" s="50"/>
      <c r="H17" s="50"/>
      <c r="I17" s="51"/>
    </row>
    <row r="18" spans="1:9" ht="48.75" customHeight="1" thickBot="1">
      <c r="A18" s="11">
        <v>7</v>
      </c>
      <c r="B18" s="49" t="s">
        <v>70</v>
      </c>
      <c r="C18" s="50"/>
      <c r="D18" s="50"/>
      <c r="E18" s="50"/>
      <c r="F18" s="50"/>
      <c r="G18" s="50"/>
      <c r="H18" s="50"/>
      <c r="I18" s="51"/>
    </row>
    <row r="19" spans="1:9" ht="48.75" customHeight="1" thickBot="1">
      <c r="A19" s="11">
        <v>8</v>
      </c>
      <c r="B19" s="49" t="s">
        <v>73</v>
      </c>
      <c r="C19" s="50"/>
      <c r="D19" s="50"/>
      <c r="E19" s="50"/>
      <c r="F19" s="50"/>
      <c r="G19" s="50"/>
      <c r="H19" s="50"/>
      <c r="I19" s="51"/>
    </row>
    <row r="20" spans="1:9" ht="48.75" customHeight="1" thickBot="1">
      <c r="A20" s="11">
        <v>9</v>
      </c>
      <c r="B20" s="49" t="s">
        <v>75</v>
      </c>
      <c r="C20" s="50"/>
      <c r="D20" s="50"/>
      <c r="E20" s="50"/>
      <c r="F20" s="50"/>
      <c r="G20" s="50"/>
      <c r="H20" s="50"/>
      <c r="I20" s="51"/>
    </row>
    <row r="21" spans="1:9" ht="48.75" customHeight="1" thickBot="1">
      <c r="A21" s="11">
        <v>10</v>
      </c>
      <c r="B21" s="49" t="s">
        <v>74</v>
      </c>
      <c r="C21" s="50"/>
      <c r="D21" s="50"/>
      <c r="E21" s="50"/>
      <c r="F21" s="50"/>
      <c r="G21" s="50"/>
      <c r="H21" s="50"/>
      <c r="I21" s="51"/>
    </row>
    <row r="22" spans="1:9" ht="37.5" customHeight="1">
      <c r="A22" s="5"/>
      <c r="B22" s="6"/>
      <c r="C22" s="6"/>
      <c r="D22" s="6"/>
      <c r="E22" s="6"/>
      <c r="F22" s="6"/>
      <c r="G22" s="6"/>
      <c r="H22" s="6"/>
      <c r="I22" s="7"/>
    </row>
    <row r="23" spans="1:9" ht="37.5" customHeight="1">
      <c r="A23" s="8"/>
      <c r="B23" s="9"/>
      <c r="C23" s="9"/>
      <c r="D23" s="9"/>
      <c r="E23" s="9"/>
      <c r="F23" s="9"/>
      <c r="G23" s="9"/>
      <c r="H23" s="9"/>
    </row>
    <row r="24" spans="1:9" ht="30" customHeight="1">
      <c r="A24" s="9"/>
      <c r="B24" s="9"/>
      <c r="C24" s="9"/>
      <c r="D24" s="9"/>
      <c r="E24" s="9"/>
      <c r="F24" s="9"/>
      <c r="G24" s="9"/>
      <c r="H24" s="9"/>
    </row>
    <row r="25" spans="1:9" ht="30" customHeight="1">
      <c r="A25" s="9"/>
      <c r="B25" s="9"/>
      <c r="C25" s="9"/>
      <c r="D25" s="9"/>
      <c r="E25" s="9"/>
      <c r="F25" s="9"/>
      <c r="G25" s="9"/>
      <c r="H25" s="9"/>
    </row>
    <row r="26" spans="1:9" ht="30" customHeight="1"/>
    <row r="27" spans="1:9" ht="30" customHeight="1"/>
    <row r="28" spans="1:9" ht="30" customHeight="1"/>
    <row r="29" spans="1:9" ht="30" customHeight="1"/>
    <row r="30" spans="1:9" ht="30" customHeight="1"/>
    <row r="31" spans="1:9" ht="30" customHeight="1"/>
    <row r="32" spans="1:9"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row r="48" ht="30" customHeight="1"/>
    <row r="49" ht="30" customHeight="1"/>
    <row r="50" ht="30" customHeight="1"/>
    <row r="51" ht="30" customHeight="1"/>
    <row r="52" ht="30" customHeight="1"/>
    <row r="53" ht="30" customHeight="1"/>
    <row r="54" ht="30" customHeight="1"/>
    <row r="55" ht="30" customHeight="1"/>
    <row r="56" ht="30" customHeight="1"/>
    <row r="57" ht="30" customHeight="1"/>
    <row r="58" ht="30" customHeight="1"/>
    <row r="59" ht="30" customHeight="1"/>
    <row r="60" ht="30" customHeight="1"/>
    <row r="61" ht="30" customHeight="1"/>
    <row r="62" ht="30" customHeight="1"/>
    <row r="63" ht="30" customHeight="1"/>
    <row r="64" ht="30" customHeight="1"/>
    <row r="65" ht="30" customHeight="1"/>
    <row r="66" ht="30" customHeight="1"/>
    <row r="67" ht="30" customHeight="1"/>
    <row r="68" ht="30" customHeight="1"/>
    <row r="69" ht="30" customHeight="1"/>
    <row r="70" ht="30" customHeight="1"/>
    <row r="71" ht="30" customHeight="1"/>
    <row r="72" ht="30" customHeight="1"/>
    <row r="73" ht="30" customHeight="1"/>
    <row r="74" ht="30" customHeight="1"/>
    <row r="75" ht="30" customHeight="1"/>
    <row r="76" ht="30" customHeight="1"/>
    <row r="77" ht="30" customHeight="1"/>
    <row r="78" ht="30" customHeight="1"/>
    <row r="79" ht="30" customHeight="1"/>
    <row r="80" ht="30" customHeight="1"/>
    <row r="81" ht="30" customHeight="1"/>
    <row r="82" ht="30" customHeight="1"/>
    <row r="83" ht="30" customHeight="1"/>
    <row r="84" ht="30" customHeight="1"/>
    <row r="85" ht="30" customHeight="1"/>
    <row r="86" ht="30" customHeight="1"/>
    <row r="87" ht="30" customHeight="1"/>
    <row r="88" ht="30" customHeight="1"/>
    <row r="89" ht="30" customHeight="1"/>
    <row r="90" ht="30" customHeight="1"/>
    <row r="91" ht="30" customHeight="1"/>
    <row r="92" ht="30" customHeight="1"/>
    <row r="93" ht="30" customHeight="1"/>
    <row r="94" ht="30" customHeight="1"/>
  </sheetData>
  <mergeCells count="23">
    <mergeCell ref="A1:I1"/>
    <mergeCell ref="C9:I9"/>
    <mergeCell ref="A7:E7"/>
    <mergeCell ref="A9:B9"/>
    <mergeCell ref="B15:I15"/>
    <mergeCell ref="A11:I11"/>
    <mergeCell ref="B12:I12"/>
    <mergeCell ref="B13:I13"/>
    <mergeCell ref="A3:C3"/>
    <mergeCell ref="B14:I14"/>
    <mergeCell ref="D3:G3"/>
    <mergeCell ref="F7:H7"/>
    <mergeCell ref="A5:C5"/>
    <mergeCell ref="D5:I5"/>
    <mergeCell ref="H3:I3"/>
    <mergeCell ref="A2:B2"/>
    <mergeCell ref="C2:F2"/>
    <mergeCell ref="B19:I19"/>
    <mergeCell ref="B20:I20"/>
    <mergeCell ref="B21:I21"/>
    <mergeCell ref="B16:I16"/>
    <mergeCell ref="B17:I17"/>
    <mergeCell ref="B18:I18"/>
  </mergeCells>
  <phoneticPr fontId="1"/>
  <pageMargins left="0.59055118110236227" right="0.39370078740157483" top="0.59055118110236227" bottom="0.39370078740157483" header="0.31496062992125984" footer="0.31496062992125984"/>
  <pageSetup paperSize="9" orientation="portrait" horizontalDpi="360" verticalDpi="36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C1:AG38"/>
  <sheetViews>
    <sheetView view="pageBreakPreview" topLeftCell="A15" zoomScaleNormal="100" zoomScaleSheetLayoutView="100" workbookViewId="0">
      <selection activeCell="N17" sqref="N17:N18"/>
    </sheetView>
  </sheetViews>
  <sheetFormatPr defaultRowHeight="18.75"/>
  <cols>
    <col min="1" max="2" width="3.375" customWidth="1"/>
    <col min="3" max="31" width="4.375" customWidth="1"/>
    <col min="32" max="33" width="3.375" customWidth="1"/>
  </cols>
  <sheetData>
    <row r="1" spans="3:33" ht="18" customHeight="1"/>
    <row r="2" spans="3:33" ht="24.95" customHeight="1"/>
    <row r="3" spans="3:33" ht="24.95" customHeight="1">
      <c r="C3" s="116" t="s">
        <v>10</v>
      </c>
      <c r="D3" s="117"/>
      <c r="E3" s="117"/>
      <c r="F3" s="117"/>
      <c r="G3" s="117"/>
      <c r="H3" s="118" t="s">
        <v>11</v>
      </c>
      <c r="I3" s="118"/>
      <c r="J3" s="118"/>
      <c r="K3" s="118"/>
      <c r="L3" s="118"/>
      <c r="M3" s="118"/>
      <c r="N3" s="118"/>
      <c r="O3" s="118"/>
      <c r="P3" s="118"/>
      <c r="Q3" s="118"/>
      <c r="R3" s="118"/>
      <c r="S3" s="118"/>
      <c r="T3" s="118"/>
      <c r="U3" s="118"/>
      <c r="V3" s="118"/>
      <c r="W3" s="118"/>
      <c r="X3" s="118"/>
      <c r="Y3" s="118"/>
      <c r="Z3" s="118"/>
      <c r="AA3" s="118"/>
      <c r="AB3" s="118"/>
      <c r="AC3" s="118"/>
      <c r="AD3" s="118"/>
      <c r="AE3" s="13"/>
      <c r="AF3" s="13"/>
      <c r="AG3" s="13"/>
    </row>
    <row r="4" spans="3:33" ht="24.95" customHeight="1" thickBot="1">
      <c r="C4" s="117"/>
      <c r="D4" s="117"/>
      <c r="E4" s="117"/>
      <c r="F4" s="117"/>
      <c r="G4" s="117"/>
      <c r="H4" s="119"/>
      <c r="I4" s="119"/>
      <c r="J4" s="119"/>
      <c r="K4" s="119"/>
      <c r="L4" s="119"/>
      <c r="M4" s="119"/>
      <c r="N4" s="119"/>
      <c r="O4" s="119"/>
      <c r="P4" s="119"/>
      <c r="Q4" s="119"/>
      <c r="R4" s="119"/>
      <c r="S4" s="119"/>
      <c r="T4" s="119"/>
      <c r="U4" s="119"/>
      <c r="V4" s="119"/>
      <c r="W4" s="119"/>
      <c r="X4" s="119"/>
      <c r="Y4" s="119"/>
      <c r="Z4" s="119"/>
      <c r="AA4" s="119"/>
      <c r="AB4" s="119"/>
      <c r="AC4" s="119"/>
      <c r="AD4" s="119"/>
      <c r="AE4" s="14"/>
      <c r="AF4" s="14"/>
      <c r="AG4" s="14"/>
    </row>
    <row r="5" spans="3:33" ht="24.95" customHeight="1" thickTop="1"/>
    <row r="6" spans="3:33" ht="24.95" customHeight="1">
      <c r="W6" s="15">
        <v>36</v>
      </c>
      <c r="X6" s="15">
        <v>37</v>
      </c>
      <c r="Y6" s="15">
        <v>38</v>
      </c>
      <c r="Z6" s="15">
        <v>39</v>
      </c>
      <c r="AA6" s="15">
        <v>40</v>
      </c>
    </row>
    <row r="7" spans="3:33" ht="24.95" customHeight="1">
      <c r="W7" s="120"/>
      <c r="X7" s="120"/>
      <c r="Y7" s="120"/>
      <c r="Z7" s="120"/>
      <c r="AA7" s="120"/>
    </row>
    <row r="8" spans="3:33" ht="24.95" customHeight="1">
      <c r="W8" s="120"/>
      <c r="X8" s="120"/>
      <c r="Y8" s="120"/>
      <c r="Z8" s="120"/>
      <c r="AA8" s="120"/>
    </row>
    <row r="9" spans="3:33" ht="24.95" customHeight="1"/>
    <row r="10" spans="3:33" ht="24.95" customHeight="1">
      <c r="R10" s="16"/>
      <c r="S10" s="115" t="s">
        <v>12</v>
      </c>
    </row>
    <row r="11" spans="3:33" ht="24.95" customHeight="1">
      <c r="R11" s="16"/>
      <c r="S11" s="115"/>
      <c r="X11" s="15">
        <v>32</v>
      </c>
      <c r="Y11" s="15">
        <v>33</v>
      </c>
      <c r="Z11" s="15">
        <v>34</v>
      </c>
      <c r="AA11" s="15">
        <v>35</v>
      </c>
    </row>
    <row r="12" spans="3:33" ht="24.95" customHeight="1">
      <c r="X12" s="120"/>
      <c r="Y12" s="120"/>
      <c r="Z12" s="120"/>
      <c r="AA12" s="120"/>
    </row>
    <row r="13" spans="3:33" ht="24.95" customHeight="1">
      <c r="X13" s="120"/>
      <c r="Y13" s="120"/>
      <c r="Z13" s="120"/>
      <c r="AA13" s="120"/>
    </row>
    <row r="14" spans="3:33" ht="24.95" customHeight="1"/>
    <row r="15" spans="3:33" ht="42.75" customHeight="1" thickBot="1">
      <c r="M15" s="27"/>
      <c r="S15" s="121" t="s">
        <v>18</v>
      </c>
      <c r="T15" s="121"/>
      <c r="U15" s="121"/>
    </row>
    <row r="16" spans="3:33" ht="24.95" customHeight="1">
      <c r="E16" s="28">
        <v>13</v>
      </c>
      <c r="F16" s="29">
        <v>14</v>
      </c>
      <c r="G16" s="29">
        <v>15</v>
      </c>
      <c r="H16" s="30">
        <v>16</v>
      </c>
      <c r="I16" s="28">
        <v>17</v>
      </c>
      <c r="J16" s="29">
        <v>18</v>
      </c>
      <c r="K16" s="29">
        <v>19</v>
      </c>
      <c r="L16" s="30">
        <v>20</v>
      </c>
      <c r="M16" s="31">
        <v>21</v>
      </c>
      <c r="N16" s="32">
        <v>22</v>
      </c>
      <c r="O16" s="108" t="s">
        <v>13</v>
      </c>
      <c r="P16" s="32">
        <v>23</v>
      </c>
      <c r="Q16" s="33">
        <v>24</v>
      </c>
      <c r="R16" s="34">
        <v>25</v>
      </c>
      <c r="S16" s="111" t="s">
        <v>13</v>
      </c>
      <c r="T16" s="112"/>
      <c r="U16" s="112"/>
      <c r="V16" s="112"/>
      <c r="W16" s="112"/>
      <c r="X16" s="17">
        <v>26</v>
      </c>
      <c r="Y16" s="17">
        <v>27</v>
      </c>
      <c r="Z16" s="17">
        <v>28</v>
      </c>
      <c r="AA16" s="17">
        <v>29</v>
      </c>
      <c r="AB16" s="17">
        <v>30</v>
      </c>
      <c r="AC16" s="17">
        <v>31</v>
      </c>
    </row>
    <row r="17" spans="3:30" ht="24.95" customHeight="1">
      <c r="E17" s="104" t="s">
        <v>28</v>
      </c>
      <c r="F17" s="104" t="s">
        <v>29</v>
      </c>
      <c r="G17" s="104" t="s">
        <v>30</v>
      </c>
      <c r="H17" s="106" t="s">
        <v>31</v>
      </c>
      <c r="I17" s="106" t="s">
        <v>32</v>
      </c>
      <c r="J17" s="106" t="s">
        <v>33</v>
      </c>
      <c r="K17" s="98" t="s">
        <v>34</v>
      </c>
      <c r="L17" s="98" t="s">
        <v>35</v>
      </c>
      <c r="M17" s="98" t="s">
        <v>36</v>
      </c>
      <c r="N17" s="100" t="s">
        <v>37</v>
      </c>
      <c r="O17" s="109"/>
      <c r="P17" s="102" t="s">
        <v>38</v>
      </c>
      <c r="Q17" s="102" t="s">
        <v>39</v>
      </c>
      <c r="R17" s="113" t="s">
        <v>39</v>
      </c>
      <c r="S17" s="111"/>
      <c r="T17" s="112"/>
      <c r="U17" s="112"/>
      <c r="V17" s="112"/>
      <c r="W17" s="112"/>
      <c r="X17" s="94" t="s">
        <v>41</v>
      </c>
      <c r="Y17" s="94" t="s">
        <v>40</v>
      </c>
      <c r="Z17" s="94" t="s">
        <v>42</v>
      </c>
      <c r="AA17" s="96"/>
      <c r="AB17" s="96"/>
      <c r="AC17" s="96"/>
    </row>
    <row r="18" spans="3:30" ht="35.65" customHeight="1" thickBot="1">
      <c r="E18" s="105"/>
      <c r="F18" s="105"/>
      <c r="G18" s="105"/>
      <c r="H18" s="107"/>
      <c r="I18" s="107"/>
      <c r="J18" s="107"/>
      <c r="K18" s="99"/>
      <c r="L18" s="99"/>
      <c r="M18" s="99"/>
      <c r="N18" s="101"/>
      <c r="O18" s="110"/>
      <c r="P18" s="103"/>
      <c r="Q18" s="103"/>
      <c r="R18" s="114"/>
      <c r="S18" s="111"/>
      <c r="T18" s="112"/>
      <c r="U18" s="112"/>
      <c r="V18" s="112"/>
      <c r="W18" s="112"/>
      <c r="X18" s="95"/>
      <c r="Y18" s="95"/>
      <c r="Z18" s="95"/>
      <c r="AA18" s="97"/>
      <c r="AB18" s="97"/>
      <c r="AC18" s="97"/>
    </row>
    <row r="19" spans="3:30" ht="24.95" customHeight="1">
      <c r="E19" s="27"/>
      <c r="F19" s="27"/>
      <c r="G19" s="27"/>
      <c r="H19" s="27"/>
      <c r="I19" s="27"/>
      <c r="J19" s="27"/>
      <c r="K19" s="27"/>
      <c r="L19" s="27"/>
      <c r="M19" s="27"/>
      <c r="N19" s="27"/>
      <c r="O19" s="27"/>
      <c r="P19" s="27"/>
      <c r="Q19" s="27"/>
      <c r="R19" s="27"/>
    </row>
    <row r="20" spans="3:30" ht="24.95" customHeight="1">
      <c r="E20" s="93" t="s">
        <v>17</v>
      </c>
      <c r="F20" s="93"/>
      <c r="G20" s="93"/>
      <c r="H20" s="93"/>
      <c r="I20" s="93"/>
      <c r="J20" s="93"/>
      <c r="K20" s="93"/>
      <c r="L20" s="93"/>
      <c r="M20" s="93"/>
      <c r="N20" s="93"/>
      <c r="O20" s="93"/>
      <c r="P20" s="93"/>
      <c r="Q20" s="93"/>
      <c r="R20" s="93"/>
      <c r="S20" s="18"/>
      <c r="T20" s="18"/>
      <c r="U20" s="18"/>
      <c r="V20" s="18"/>
      <c r="W20" s="18"/>
    </row>
    <row r="21" spans="3:30" ht="24.95" customHeight="1" thickBot="1">
      <c r="C21" s="19"/>
      <c r="D21" s="90"/>
      <c r="E21" s="90"/>
    </row>
    <row r="22" spans="3:30" ht="24.95" customHeight="1" thickBot="1">
      <c r="C22" s="24">
        <v>6</v>
      </c>
      <c r="D22" s="91" t="s">
        <v>25</v>
      </c>
      <c r="E22" s="92"/>
      <c r="J22" s="24">
        <v>10</v>
      </c>
      <c r="K22" s="88" t="s">
        <v>20</v>
      </c>
      <c r="L22" s="89"/>
      <c r="M22" s="19"/>
      <c r="N22" s="90"/>
      <c r="O22" s="90"/>
      <c r="U22" s="15" t="s">
        <v>14</v>
      </c>
      <c r="V22" s="15" t="s">
        <v>14</v>
      </c>
      <c r="W22" s="20" t="s">
        <v>14</v>
      </c>
      <c r="X22" s="15" t="s">
        <v>14</v>
      </c>
      <c r="Y22" s="15" t="s">
        <v>14</v>
      </c>
      <c r="Z22" s="15" t="s">
        <v>14</v>
      </c>
      <c r="AA22" s="15" t="s">
        <v>14</v>
      </c>
      <c r="AB22" s="15" t="s">
        <v>14</v>
      </c>
      <c r="AC22" s="15" t="s">
        <v>14</v>
      </c>
    </row>
    <row r="23" spans="3:30" ht="24.95" customHeight="1" thickBot="1">
      <c r="C23" s="25">
        <v>5</v>
      </c>
      <c r="D23" s="78" t="s">
        <v>26</v>
      </c>
      <c r="E23" s="79"/>
      <c r="J23" s="26">
        <v>9</v>
      </c>
      <c r="K23" s="76" t="s">
        <v>21</v>
      </c>
      <c r="L23" s="77"/>
      <c r="M23" s="36">
        <v>12</v>
      </c>
      <c r="N23" s="85" t="s">
        <v>19</v>
      </c>
      <c r="O23" s="86"/>
      <c r="U23" s="84"/>
      <c r="V23" s="84"/>
      <c r="W23" s="87"/>
      <c r="X23" s="84"/>
      <c r="Y23" s="84"/>
      <c r="Z23" s="84"/>
      <c r="AA23" s="84"/>
      <c r="AB23" s="84"/>
      <c r="AC23" s="84"/>
    </row>
    <row r="24" spans="3:30" ht="24.95" customHeight="1" thickBot="1">
      <c r="C24" s="26">
        <v>4</v>
      </c>
      <c r="D24" s="80" t="s">
        <v>27</v>
      </c>
      <c r="E24" s="81"/>
      <c r="J24" s="24">
        <v>8</v>
      </c>
      <c r="K24" s="88" t="s">
        <v>23</v>
      </c>
      <c r="L24" s="89"/>
      <c r="M24" s="36">
        <v>11</v>
      </c>
      <c r="N24" s="85" t="s">
        <v>22</v>
      </c>
      <c r="O24" s="86"/>
      <c r="U24" s="84"/>
      <c r="V24" s="84"/>
      <c r="W24" s="87"/>
      <c r="X24" s="84"/>
      <c r="Y24" s="84"/>
      <c r="Z24" s="84"/>
      <c r="AA24" s="84"/>
      <c r="AB24" s="84"/>
      <c r="AC24" s="84"/>
    </row>
    <row r="25" spans="3:30" ht="24.95" customHeight="1" thickBot="1">
      <c r="C25" s="35">
        <v>3</v>
      </c>
      <c r="D25" s="74" t="s">
        <v>22</v>
      </c>
      <c r="E25" s="75"/>
      <c r="J25" s="26">
        <v>7</v>
      </c>
      <c r="K25" s="76" t="s">
        <v>24</v>
      </c>
      <c r="L25" s="77"/>
      <c r="M25" s="19"/>
      <c r="N25" s="19"/>
      <c r="O25" s="19"/>
    </row>
    <row r="26" spans="3:30" ht="24.95" customHeight="1">
      <c r="C26" s="25">
        <v>2</v>
      </c>
      <c r="D26" s="78" t="s">
        <v>23</v>
      </c>
      <c r="E26" s="79"/>
    </row>
    <row r="27" spans="3:30" ht="24.95" customHeight="1" thickBot="1">
      <c r="C27" s="26">
        <v>1</v>
      </c>
      <c r="D27" s="80" t="s">
        <v>24</v>
      </c>
      <c r="E27" s="81"/>
    </row>
    <row r="28" spans="3:30" ht="24.95" customHeight="1">
      <c r="I28" s="82" t="s">
        <v>16</v>
      </c>
      <c r="J28" s="83"/>
      <c r="K28" s="83"/>
      <c r="L28" s="83"/>
      <c r="M28" s="83"/>
    </row>
    <row r="29" spans="3:30" ht="24.95" customHeight="1" thickBot="1"/>
    <row r="30" spans="3:30" ht="24.95" customHeight="1" thickBot="1">
      <c r="D30" s="82" t="s">
        <v>15</v>
      </c>
      <c r="E30" s="82"/>
      <c r="F30" s="21"/>
      <c r="N30" s="68" t="s">
        <v>43</v>
      </c>
      <c r="O30" s="69"/>
      <c r="P30" s="70"/>
    </row>
    <row r="31" spans="3:30" ht="24.95" customHeight="1" thickBot="1">
      <c r="D31" s="22"/>
      <c r="E31" s="21"/>
      <c r="F31" s="21"/>
      <c r="N31" s="71" t="s">
        <v>44</v>
      </c>
      <c r="O31" s="72"/>
      <c r="P31" s="73"/>
    </row>
    <row r="32" spans="3:30" ht="24.95" customHeight="1" thickBot="1">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23"/>
    </row>
    <row r="33" ht="18" customHeight="1" thickTop="1"/>
    <row r="34" ht="18" customHeight="1"/>
    <row r="35" ht="18" customHeight="1"/>
    <row r="36" ht="18" customHeight="1"/>
    <row r="37" ht="18" customHeight="1"/>
    <row r="38" ht="18" customHeight="1"/>
  </sheetData>
  <mergeCells count="62">
    <mergeCell ref="S15:U15"/>
    <mergeCell ref="X12:X13"/>
    <mergeCell ref="Y12:Y13"/>
    <mergeCell ref="Z12:Z13"/>
    <mergeCell ref="AA12:AA13"/>
    <mergeCell ref="S10:S11"/>
    <mergeCell ref="C3:G4"/>
    <mergeCell ref="H3:AD4"/>
    <mergeCell ref="W7:W8"/>
    <mergeCell ref="X7:X8"/>
    <mergeCell ref="Y7:Y8"/>
    <mergeCell ref="Z7:Z8"/>
    <mergeCell ref="AA7:AA8"/>
    <mergeCell ref="J17:J18"/>
    <mergeCell ref="O16:O18"/>
    <mergeCell ref="S16:W18"/>
    <mergeCell ref="R17:R18"/>
    <mergeCell ref="X17:X18"/>
    <mergeCell ref="E17:E18"/>
    <mergeCell ref="F17:F18"/>
    <mergeCell ref="G17:G18"/>
    <mergeCell ref="H17:H18"/>
    <mergeCell ref="I17:I18"/>
    <mergeCell ref="Z17:Z18"/>
    <mergeCell ref="AA17:AA18"/>
    <mergeCell ref="AB17:AB18"/>
    <mergeCell ref="AC17:AC18"/>
    <mergeCell ref="K17:K18"/>
    <mergeCell ref="L17:L18"/>
    <mergeCell ref="M17:M18"/>
    <mergeCell ref="N17:N18"/>
    <mergeCell ref="P17:P18"/>
    <mergeCell ref="Q17:Q18"/>
    <mergeCell ref="Y17:Y18"/>
    <mergeCell ref="D21:E21"/>
    <mergeCell ref="D22:E22"/>
    <mergeCell ref="K22:L22"/>
    <mergeCell ref="N22:O22"/>
    <mergeCell ref="E20:R20"/>
    <mergeCell ref="AC23:AC24"/>
    <mergeCell ref="D23:E23"/>
    <mergeCell ref="K23:L23"/>
    <mergeCell ref="N23:O23"/>
    <mergeCell ref="U23:U24"/>
    <mergeCell ref="V23:V24"/>
    <mergeCell ref="W23:W24"/>
    <mergeCell ref="D24:E24"/>
    <mergeCell ref="K24:L24"/>
    <mergeCell ref="N24:O24"/>
    <mergeCell ref="X23:X24"/>
    <mergeCell ref="Y23:Y24"/>
    <mergeCell ref="Z23:Z24"/>
    <mergeCell ref="AA23:AA24"/>
    <mergeCell ref="AB23:AB24"/>
    <mergeCell ref="N30:P30"/>
    <mergeCell ref="N31:P31"/>
    <mergeCell ref="D25:E25"/>
    <mergeCell ref="K25:L25"/>
    <mergeCell ref="D26:E26"/>
    <mergeCell ref="D27:E27"/>
    <mergeCell ref="D30:E30"/>
    <mergeCell ref="I28:M28"/>
  </mergeCells>
  <phoneticPr fontId="1"/>
  <pageMargins left="1.9685039370078741" right="0.70866141732283472" top="0.74803149606299213" bottom="0.74803149606299213" header="0.31496062992125984" footer="0.31496062992125984"/>
  <pageSetup paperSize="9" scale="60" orientation="landscape"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7"/>
  <sheetViews>
    <sheetView topLeftCell="A71" workbookViewId="0">
      <selection activeCell="E23" sqref="E23"/>
    </sheetView>
  </sheetViews>
  <sheetFormatPr defaultRowHeight="18.75"/>
  <sheetData>
    <row r="1" spans="1:8" ht="24">
      <c r="A1" s="122" t="str">
        <f>注意事項!$D$3</f>
        <v>田　場</v>
      </c>
      <c r="B1" s="122"/>
      <c r="C1" s="122"/>
      <c r="D1" s="122" t="s">
        <v>55</v>
      </c>
      <c r="E1" s="122"/>
      <c r="F1" s="122" t="s">
        <v>56</v>
      </c>
      <c r="G1" s="122"/>
      <c r="H1" s="122"/>
    </row>
    <row r="2" spans="1:8" ht="33">
      <c r="A2" s="47" t="s">
        <v>76</v>
      </c>
    </row>
    <row r="7" spans="1:8">
      <c r="A7" s="46"/>
    </row>
  </sheetData>
  <mergeCells count="3">
    <mergeCell ref="A1:C1"/>
    <mergeCell ref="D1:E1"/>
    <mergeCell ref="F1:H1"/>
  </mergeCells>
  <phoneticPr fontId="1"/>
  <pageMargins left="0.39370078740157483" right="0.39370078740157483" top="0.98425196850393704" bottom="0.98425196850393704"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50"/>
  <sheetViews>
    <sheetView tabSelected="1" view="pageBreakPreview" topLeftCell="A23" zoomScaleNormal="50" zoomScaleSheetLayoutView="100" workbookViewId="0">
      <selection activeCell="D50" sqref="A1:D50"/>
    </sheetView>
  </sheetViews>
  <sheetFormatPr defaultColWidth="9" defaultRowHeight="18.75"/>
  <cols>
    <col min="1" max="1" width="23" style="12" customWidth="1"/>
    <col min="2" max="4" width="20.625" style="12" customWidth="1"/>
    <col min="5" max="16384" width="9" style="12"/>
  </cols>
  <sheetData>
    <row r="1" spans="1:4" ht="75" customHeight="1">
      <c r="A1" s="124" t="s">
        <v>59</v>
      </c>
      <c r="B1" s="125"/>
      <c r="C1" s="125"/>
      <c r="D1" s="125"/>
    </row>
    <row r="2" spans="1:4" ht="40.15" customHeight="1">
      <c r="A2" s="40" t="s">
        <v>53</v>
      </c>
      <c r="B2" s="129" t="str">
        <f>会場校</f>
        <v>田　場</v>
      </c>
      <c r="C2" s="129"/>
      <c r="D2" s="39" t="s">
        <v>54</v>
      </c>
    </row>
    <row r="3" spans="1:4" ht="75.400000000000006" customHeight="1">
      <c r="A3" s="126" t="s">
        <v>8</v>
      </c>
      <c r="B3" s="126"/>
      <c r="C3" s="126"/>
      <c r="D3" s="126"/>
    </row>
    <row r="4" spans="1:4" ht="50.1" customHeight="1">
      <c r="A4" s="127">
        <f>開催日</f>
        <v>45472</v>
      </c>
      <c r="B4" s="127"/>
      <c r="C4" s="128" t="s">
        <v>45</v>
      </c>
      <c r="D4" s="128"/>
    </row>
    <row r="5" spans="1:4" ht="80.099999999999994" customHeight="1">
      <c r="A5" s="44" t="s">
        <v>9</v>
      </c>
      <c r="B5" s="123" t="s">
        <v>58</v>
      </c>
      <c r="C5" s="123"/>
      <c r="D5" s="37" t="s">
        <v>46</v>
      </c>
    </row>
    <row r="6" spans="1:4" ht="75" customHeight="1">
      <c r="A6" s="131" t="str">
        <f>$A$1</f>
        <v>第４４回 全日本バレーボール小学生大会
（２０２４年度）沖縄県大会</v>
      </c>
      <c r="B6" s="131"/>
      <c r="C6" s="131"/>
      <c r="D6" s="131"/>
    </row>
    <row r="7" spans="1:4" ht="40.15" customHeight="1">
      <c r="A7" s="41" t="s">
        <v>53</v>
      </c>
      <c r="B7" s="135" t="str">
        <f>IF($B$2="","",$B$2)</f>
        <v>田　場</v>
      </c>
      <c r="C7" s="135"/>
      <c r="D7" s="42" t="s">
        <v>54</v>
      </c>
    </row>
    <row r="8" spans="1:4" ht="75.400000000000006" customHeight="1">
      <c r="A8" s="132" t="s">
        <v>8</v>
      </c>
      <c r="B8" s="132"/>
      <c r="C8" s="132"/>
      <c r="D8" s="132"/>
    </row>
    <row r="9" spans="1:4" ht="50.1" customHeight="1">
      <c r="A9" s="133">
        <f>$A$4</f>
        <v>45472</v>
      </c>
      <c r="B9" s="133"/>
      <c r="C9" s="134" t="s">
        <v>45</v>
      </c>
      <c r="D9" s="134"/>
    </row>
    <row r="10" spans="1:4" ht="80.099999999999994" customHeight="1">
      <c r="A10" s="45" t="s">
        <v>9</v>
      </c>
      <c r="B10" s="130" t="str">
        <f>IF(B5="","",$B$5)</f>
        <v>ｘｘチーム</v>
      </c>
      <c r="C10" s="130"/>
      <c r="D10" s="38" t="s">
        <v>47</v>
      </c>
    </row>
    <row r="11" spans="1:4" ht="75" customHeight="1">
      <c r="A11" s="131" t="str">
        <f>$A$1</f>
        <v>第４４回 全日本バレーボール小学生大会
（２０２４年度）沖縄県大会</v>
      </c>
      <c r="B11" s="131"/>
      <c r="C11" s="131"/>
      <c r="D11" s="131"/>
    </row>
    <row r="12" spans="1:4" ht="40.15" customHeight="1">
      <c r="A12" s="41" t="s">
        <v>53</v>
      </c>
      <c r="B12" s="135" t="str">
        <f>IF($B$2="","",$B$2)</f>
        <v>田　場</v>
      </c>
      <c r="C12" s="135"/>
      <c r="D12" s="42" t="s">
        <v>54</v>
      </c>
    </row>
    <row r="13" spans="1:4" ht="75.400000000000006" customHeight="1">
      <c r="A13" s="132" t="s">
        <v>8</v>
      </c>
      <c r="B13" s="132"/>
      <c r="C13" s="132"/>
      <c r="D13" s="132"/>
    </row>
    <row r="14" spans="1:4" ht="50.1" customHeight="1">
      <c r="A14" s="133">
        <f>$A$4</f>
        <v>45472</v>
      </c>
      <c r="B14" s="133"/>
      <c r="C14" s="134" t="s">
        <v>45</v>
      </c>
      <c r="D14" s="134"/>
    </row>
    <row r="15" spans="1:4" ht="80.099999999999994" customHeight="1">
      <c r="A15" s="45" t="s">
        <v>9</v>
      </c>
      <c r="B15" s="130" t="str">
        <f>IF(B10="","",$B$5)</f>
        <v>ｘｘチーム</v>
      </c>
      <c r="C15" s="130"/>
      <c r="D15" s="38" t="s">
        <v>48</v>
      </c>
    </row>
    <row r="16" spans="1:4" ht="75" customHeight="1">
      <c r="A16" s="131" t="str">
        <f>$A$1</f>
        <v>第４４回 全日本バレーボール小学生大会
（２０２４年度）沖縄県大会</v>
      </c>
      <c r="B16" s="131"/>
      <c r="C16" s="131"/>
      <c r="D16" s="131"/>
    </row>
    <row r="17" spans="1:4" ht="40.15" customHeight="1">
      <c r="A17" s="41" t="s">
        <v>53</v>
      </c>
      <c r="B17" s="135" t="str">
        <f>IF($B$2="","",$B$2)</f>
        <v>田　場</v>
      </c>
      <c r="C17" s="135"/>
      <c r="D17" s="42" t="s">
        <v>54</v>
      </c>
    </row>
    <row r="18" spans="1:4" ht="75.400000000000006" customHeight="1">
      <c r="A18" s="132" t="s">
        <v>8</v>
      </c>
      <c r="B18" s="132"/>
      <c r="C18" s="132"/>
      <c r="D18" s="132"/>
    </row>
    <row r="19" spans="1:4" ht="50.1" customHeight="1">
      <c r="A19" s="133">
        <f>$A$4</f>
        <v>45472</v>
      </c>
      <c r="B19" s="133"/>
      <c r="C19" s="134" t="s">
        <v>45</v>
      </c>
      <c r="D19" s="134"/>
    </row>
    <row r="20" spans="1:4" ht="80.099999999999994" customHeight="1">
      <c r="A20" s="45" t="s">
        <v>9</v>
      </c>
      <c r="B20" s="130" t="str">
        <f>IF(B15="","",$B$5)</f>
        <v>ｘｘチーム</v>
      </c>
      <c r="C20" s="130"/>
      <c r="D20" s="38" t="s">
        <v>49</v>
      </c>
    </row>
    <row r="21" spans="1:4" ht="75" customHeight="1">
      <c r="A21" s="131" t="str">
        <f>$A$1</f>
        <v>第４４回 全日本バレーボール小学生大会
（２０２４年度）沖縄県大会</v>
      </c>
      <c r="B21" s="131"/>
      <c r="C21" s="131"/>
      <c r="D21" s="131"/>
    </row>
    <row r="22" spans="1:4" ht="40.15" customHeight="1">
      <c r="A22" s="41" t="s">
        <v>53</v>
      </c>
      <c r="B22" s="135" t="str">
        <f>IF($B$2="","",$B$2)</f>
        <v>田　場</v>
      </c>
      <c r="C22" s="135"/>
      <c r="D22" s="42" t="s">
        <v>54</v>
      </c>
    </row>
    <row r="23" spans="1:4" ht="75.400000000000006" customHeight="1">
      <c r="A23" s="132" t="s">
        <v>8</v>
      </c>
      <c r="B23" s="132"/>
      <c r="C23" s="132"/>
      <c r="D23" s="132"/>
    </row>
    <row r="24" spans="1:4" ht="50.1" customHeight="1">
      <c r="A24" s="133">
        <f>$A$4</f>
        <v>45472</v>
      </c>
      <c r="B24" s="133"/>
      <c r="C24" s="134" t="s">
        <v>45</v>
      </c>
      <c r="D24" s="134"/>
    </row>
    <row r="25" spans="1:4" ht="80.099999999999994" customHeight="1">
      <c r="A25" s="45" t="s">
        <v>9</v>
      </c>
      <c r="B25" s="130" t="str">
        <f>IF(B20="","",$B$5)</f>
        <v>ｘｘチーム</v>
      </c>
      <c r="C25" s="130"/>
      <c r="D25" s="38" t="s">
        <v>50</v>
      </c>
    </row>
    <row r="26" spans="1:4" ht="75" customHeight="1">
      <c r="A26" s="131" t="str">
        <f>$A$1</f>
        <v>第４４回 全日本バレーボール小学生大会
（２０２４年度）沖縄県大会</v>
      </c>
      <c r="B26" s="131"/>
      <c r="C26" s="131"/>
      <c r="D26" s="131"/>
    </row>
    <row r="27" spans="1:4" ht="40.15" customHeight="1">
      <c r="A27" s="41" t="s">
        <v>53</v>
      </c>
      <c r="B27" s="135" t="str">
        <f>IF($B$2="","",$B$2)</f>
        <v>田　場</v>
      </c>
      <c r="C27" s="135"/>
      <c r="D27" s="42" t="s">
        <v>54</v>
      </c>
    </row>
    <row r="28" spans="1:4" ht="75.400000000000006" customHeight="1">
      <c r="A28" s="132" t="s">
        <v>8</v>
      </c>
      <c r="B28" s="132"/>
      <c r="C28" s="132"/>
      <c r="D28" s="132"/>
    </row>
    <row r="29" spans="1:4" ht="50.1" customHeight="1">
      <c r="A29" s="133">
        <f>$A$4</f>
        <v>45472</v>
      </c>
      <c r="B29" s="133"/>
      <c r="C29" s="134" t="s">
        <v>45</v>
      </c>
      <c r="D29" s="134"/>
    </row>
    <row r="30" spans="1:4" ht="80.099999999999994" customHeight="1">
      <c r="A30" s="45" t="s">
        <v>9</v>
      </c>
      <c r="B30" s="130" t="str">
        <f>IF(B25="","",$B$5)</f>
        <v>ｘｘチーム</v>
      </c>
      <c r="C30" s="130"/>
      <c r="D30" s="38" t="s">
        <v>51</v>
      </c>
    </row>
    <row r="31" spans="1:4" ht="73.5" customHeight="1">
      <c r="A31" s="131" t="str">
        <f>$A$1</f>
        <v>第４４回 全日本バレーボール小学生大会
（２０２４年度）沖縄県大会</v>
      </c>
      <c r="B31" s="131"/>
      <c r="C31" s="131"/>
      <c r="D31" s="131"/>
    </row>
    <row r="32" spans="1:4" ht="40.15" customHeight="1">
      <c r="A32" s="41" t="s">
        <v>53</v>
      </c>
      <c r="B32" s="135" t="str">
        <f>IF($B$2="","",$B$2)</f>
        <v>田　場</v>
      </c>
      <c r="C32" s="135"/>
      <c r="D32" s="42" t="s">
        <v>54</v>
      </c>
    </row>
    <row r="33" spans="1:4" ht="75.400000000000006" customHeight="1">
      <c r="A33" s="132" t="s">
        <v>8</v>
      </c>
      <c r="B33" s="132"/>
      <c r="C33" s="132"/>
      <c r="D33" s="132"/>
    </row>
    <row r="34" spans="1:4" ht="50.1" customHeight="1">
      <c r="A34" s="133">
        <f>$A$4</f>
        <v>45472</v>
      </c>
      <c r="B34" s="133"/>
      <c r="C34" s="134" t="s">
        <v>45</v>
      </c>
      <c r="D34" s="134"/>
    </row>
    <row r="35" spans="1:4" ht="80.099999999999994" customHeight="1">
      <c r="A35" s="45" t="s">
        <v>9</v>
      </c>
      <c r="B35" s="130" t="str">
        <f>IF(B30="","",$B$5)</f>
        <v>ｘｘチーム</v>
      </c>
      <c r="C35" s="130"/>
      <c r="D35" s="38" t="s">
        <v>52</v>
      </c>
    </row>
    <row r="36" spans="1:4" ht="69.75" customHeight="1">
      <c r="A36" s="131" t="str">
        <f>$A$1</f>
        <v>第４４回 全日本バレーボール小学生大会
（２０２４年度）沖縄県大会</v>
      </c>
      <c r="B36" s="131"/>
      <c r="C36" s="131"/>
      <c r="D36" s="131"/>
    </row>
    <row r="37" spans="1:4" ht="40.15" customHeight="1">
      <c r="A37" s="41" t="s">
        <v>53</v>
      </c>
      <c r="B37" s="135" t="str">
        <f>IF($B$2="","",$B$2)</f>
        <v>田　場</v>
      </c>
      <c r="C37" s="135"/>
      <c r="D37" s="42" t="s">
        <v>54</v>
      </c>
    </row>
    <row r="38" spans="1:4" ht="75.400000000000006" customHeight="1">
      <c r="A38" s="132" t="s">
        <v>8</v>
      </c>
      <c r="B38" s="132"/>
      <c r="C38" s="132"/>
      <c r="D38" s="132"/>
    </row>
    <row r="39" spans="1:4" ht="50.1" customHeight="1">
      <c r="A39" s="133">
        <f>$A$4</f>
        <v>45472</v>
      </c>
      <c r="B39" s="133"/>
      <c r="C39" s="134" t="s">
        <v>45</v>
      </c>
      <c r="D39" s="134"/>
    </row>
    <row r="40" spans="1:4" ht="80.099999999999994" customHeight="1">
      <c r="A40" s="45" t="s">
        <v>9</v>
      </c>
      <c r="B40" s="130" t="str">
        <f>IF(B35="","",$B$5)</f>
        <v>ｘｘチーム</v>
      </c>
      <c r="C40" s="130"/>
      <c r="D40" s="38" t="s">
        <v>65</v>
      </c>
    </row>
    <row r="41" spans="1:4" ht="75" customHeight="1">
      <c r="A41" s="131" t="str">
        <f>$A$1</f>
        <v>第４４回 全日本バレーボール小学生大会
（２０２４年度）沖縄県大会</v>
      </c>
      <c r="B41" s="131"/>
      <c r="C41" s="131"/>
      <c r="D41" s="131"/>
    </row>
    <row r="42" spans="1:4" ht="40.15" customHeight="1">
      <c r="A42" s="41" t="s">
        <v>53</v>
      </c>
      <c r="B42" s="135" t="str">
        <f>IF($B$2="","",$B$2)</f>
        <v>田　場</v>
      </c>
      <c r="C42" s="135"/>
      <c r="D42" s="42" t="s">
        <v>54</v>
      </c>
    </row>
    <row r="43" spans="1:4" ht="75.400000000000006" customHeight="1">
      <c r="A43" s="132" t="s">
        <v>8</v>
      </c>
      <c r="B43" s="132"/>
      <c r="C43" s="132"/>
      <c r="D43" s="132"/>
    </row>
    <row r="44" spans="1:4" ht="50.1" customHeight="1">
      <c r="A44" s="133">
        <f>$A$4</f>
        <v>45472</v>
      </c>
      <c r="B44" s="133"/>
      <c r="C44" s="134" t="s">
        <v>45</v>
      </c>
      <c r="D44" s="134"/>
    </row>
    <row r="45" spans="1:4" ht="80.099999999999994" customHeight="1">
      <c r="A45" s="45" t="s">
        <v>9</v>
      </c>
      <c r="B45" s="130" t="str">
        <f>IF(B40="","",$B$5)</f>
        <v>ｘｘチーム</v>
      </c>
      <c r="C45" s="130"/>
      <c r="D45" s="38" t="s">
        <v>66</v>
      </c>
    </row>
    <row r="46" spans="1:4" ht="75" customHeight="1">
      <c r="A46" s="131" t="str">
        <f>$A$1</f>
        <v>第４４回 全日本バレーボール小学生大会
（２０２４年度）沖縄県大会</v>
      </c>
      <c r="B46" s="131"/>
      <c r="C46" s="131"/>
      <c r="D46" s="131"/>
    </row>
    <row r="47" spans="1:4" ht="40.15" customHeight="1">
      <c r="A47" s="41" t="s">
        <v>53</v>
      </c>
      <c r="B47" s="135" t="str">
        <f>IF($B$2="","",$B$2)</f>
        <v>田　場</v>
      </c>
      <c r="C47" s="135"/>
      <c r="D47" s="42" t="s">
        <v>54</v>
      </c>
    </row>
    <row r="48" spans="1:4" ht="75.400000000000006" customHeight="1">
      <c r="A48" s="132" t="s">
        <v>8</v>
      </c>
      <c r="B48" s="132"/>
      <c r="C48" s="132"/>
      <c r="D48" s="132"/>
    </row>
    <row r="49" spans="1:4" ht="50.1" customHeight="1">
      <c r="A49" s="133">
        <f>$A$4</f>
        <v>45472</v>
      </c>
      <c r="B49" s="133"/>
      <c r="C49" s="134" t="s">
        <v>45</v>
      </c>
      <c r="D49" s="134"/>
    </row>
    <row r="50" spans="1:4" ht="80.099999999999994" customHeight="1">
      <c r="A50" s="45" t="s">
        <v>9</v>
      </c>
      <c r="B50" s="130" t="str">
        <f>IF(B45="","",$B$5)</f>
        <v>ｘｘチーム</v>
      </c>
      <c r="C50" s="130"/>
      <c r="D50" s="38" t="s">
        <v>67</v>
      </c>
    </row>
  </sheetData>
  <mergeCells count="60">
    <mergeCell ref="B50:C50"/>
    <mergeCell ref="B45:C45"/>
    <mergeCell ref="A46:D46"/>
    <mergeCell ref="B47:C47"/>
    <mergeCell ref="A48:D48"/>
    <mergeCell ref="A49:B49"/>
    <mergeCell ref="C49:D49"/>
    <mergeCell ref="B40:C40"/>
    <mergeCell ref="A41:D41"/>
    <mergeCell ref="B42:C42"/>
    <mergeCell ref="A43:D43"/>
    <mergeCell ref="A44:B44"/>
    <mergeCell ref="C44:D44"/>
    <mergeCell ref="A36:D36"/>
    <mergeCell ref="B37:C37"/>
    <mergeCell ref="A38:D38"/>
    <mergeCell ref="A39:B39"/>
    <mergeCell ref="C39:D39"/>
    <mergeCell ref="B35:C35"/>
    <mergeCell ref="A26:D26"/>
    <mergeCell ref="A28:D28"/>
    <mergeCell ref="A29:B29"/>
    <mergeCell ref="C29:D29"/>
    <mergeCell ref="B30:C30"/>
    <mergeCell ref="A31:D31"/>
    <mergeCell ref="A33:D33"/>
    <mergeCell ref="A34:B34"/>
    <mergeCell ref="C34:D34"/>
    <mergeCell ref="B27:C27"/>
    <mergeCell ref="B32:C32"/>
    <mergeCell ref="B25:C25"/>
    <mergeCell ref="A16:D16"/>
    <mergeCell ref="A18:D18"/>
    <mergeCell ref="A19:B19"/>
    <mergeCell ref="C19:D19"/>
    <mergeCell ref="B20:C20"/>
    <mergeCell ref="A21:D21"/>
    <mergeCell ref="A23:D23"/>
    <mergeCell ref="A24:B24"/>
    <mergeCell ref="C24:D24"/>
    <mergeCell ref="B17:C17"/>
    <mergeCell ref="B22:C22"/>
    <mergeCell ref="B15:C15"/>
    <mergeCell ref="A6:D6"/>
    <mergeCell ref="A8:D8"/>
    <mergeCell ref="A9:B9"/>
    <mergeCell ref="C9:D9"/>
    <mergeCell ref="B10:C10"/>
    <mergeCell ref="A11:D11"/>
    <mergeCell ref="A13:D13"/>
    <mergeCell ref="A14:B14"/>
    <mergeCell ref="C14:D14"/>
    <mergeCell ref="B7:C7"/>
    <mergeCell ref="B12:C12"/>
    <mergeCell ref="B5:C5"/>
    <mergeCell ref="A1:D1"/>
    <mergeCell ref="A3:D3"/>
    <mergeCell ref="A4:B4"/>
    <mergeCell ref="C4:D4"/>
    <mergeCell ref="B2:C2"/>
  </mergeCells>
  <phoneticPr fontId="1"/>
  <pageMargins left="0.9055118110236221" right="0.51181102362204722" top="0.98425196850393704" bottom="0.59055118110236227" header="0.31496062992125984" footer="0.31496062992125984"/>
  <pageSetup paperSize="9" scale="140" orientation="landscape" r:id="rId1"/>
  <rowBreaks count="3" manualBreakCount="3">
    <brk id="5" max="3" man="1"/>
    <brk id="10" max="3" man="1"/>
    <brk id="20" max="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5</vt:i4>
      </vt:variant>
    </vt:vector>
  </HeadingPairs>
  <TitlesOfParts>
    <vt:vector size="9" baseType="lpstr">
      <vt:lpstr>注意事項</vt:lpstr>
      <vt:lpstr>各チームの指定駐車場所</vt:lpstr>
      <vt:lpstr>田場まで図</vt:lpstr>
      <vt:lpstr>駐車許可証</vt:lpstr>
      <vt:lpstr>各チームの指定駐車場所!Print_Area</vt:lpstr>
      <vt:lpstr>注意事項!Print_Area</vt:lpstr>
      <vt:lpstr>駐車許可証!Print_Area</vt:lpstr>
      <vt:lpstr>会場校</vt:lpstr>
      <vt:lpstr>開催日</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西俣　尚志</dc:creator>
  <cp:lastModifiedBy>toshi shinjoh</cp:lastModifiedBy>
  <cp:lastPrinted>2024-06-09T19:03:28Z</cp:lastPrinted>
  <dcterms:created xsi:type="dcterms:W3CDTF">2022-05-25T00:20:54Z</dcterms:created>
  <dcterms:modified xsi:type="dcterms:W3CDTF">2024-06-09T19:04:45Z</dcterms:modified>
</cp:coreProperties>
</file>