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embeddings/oleObject2.bin" ContentType="application/vnd.openxmlformats-officedocument.oleObject"/>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E:\10.浦添チャーム\100.全日本バレーボール小学生大会県大会（6月・8月）\2024（R06）年度\令和06 第44回（2024）全国大会 県予選\競技\会場校の注意事項\09.普天間小\"/>
    </mc:Choice>
  </mc:AlternateContent>
  <bookViews>
    <workbookView xWindow="5445" yWindow="1410" windowWidth="16485" windowHeight="10785" firstSheet="4" activeTab="4"/>
  </bookViews>
  <sheets>
    <sheet name="注意事項" sheetId="1" state="hidden" r:id="rId1"/>
    <sheet name="配置図" sheetId="6" state="hidden" r:id="rId2"/>
    <sheet name="各チームの指定駐車場所" sheetId="3" state="hidden" r:id="rId3"/>
    <sheet name="普天間小案内" sheetId="4" state="hidden" r:id="rId4"/>
    <sheet name="駐車許可証" sheetId="5" r:id="rId5"/>
  </sheets>
  <definedNames>
    <definedName name="_xlnm.Print_Area" localSheetId="2">各チームの指定駐車場所!$B$1:$AD$32</definedName>
    <definedName name="_xlnm.Print_Area" localSheetId="0">注意事項!$A$1:$I$21</definedName>
    <definedName name="_xlnm.Print_Area" localSheetId="4">駐車許可証!$A$1:$D$65</definedName>
    <definedName name="会場校">注意事項!$D$3</definedName>
    <definedName name="開催日">注意事項!$C$2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6" i="5" l="1"/>
  <c r="A64" i="5"/>
  <c r="B62" i="5"/>
  <c r="A61" i="5"/>
  <c r="A59" i="5"/>
  <c r="B57" i="5"/>
  <c r="A56" i="5"/>
  <c r="B55" i="5"/>
  <c r="B60" i="5" s="1"/>
  <c r="B65" i="5" s="1"/>
  <c r="A54" i="5"/>
  <c r="B52" i="5"/>
  <c r="A51" i="5"/>
  <c r="B50" i="5"/>
  <c r="A49" i="5"/>
  <c r="B47" i="5"/>
  <c r="A46" i="5"/>
  <c r="B45" i="5"/>
  <c r="A44" i="5"/>
  <c r="B42" i="5"/>
  <c r="A41" i="5"/>
  <c r="B40" i="5"/>
  <c r="A39" i="5"/>
  <c r="B37" i="5"/>
  <c r="A4" i="5"/>
  <c r="B2" i="5"/>
  <c r="A1" i="4" l="1"/>
  <c r="B32" i="5" l="1"/>
  <c r="B27" i="5"/>
  <c r="B22" i="5"/>
  <c r="B17" i="5"/>
  <c r="B12" i="5"/>
  <c r="B7" i="5"/>
  <c r="A34" i="5"/>
  <c r="A31" i="5"/>
  <c r="A29" i="5"/>
  <c r="A26" i="5"/>
  <c r="A24" i="5"/>
  <c r="A21" i="5"/>
  <c r="A19" i="5"/>
  <c r="A16" i="5"/>
  <c r="A14" i="5"/>
  <c r="A11" i="5"/>
  <c r="B10" i="5"/>
  <c r="B15" i="5" s="1"/>
  <c r="B20" i="5" s="1"/>
  <c r="B25" i="5" s="1"/>
  <c r="B30" i="5" s="1"/>
  <c r="B35" i="5" s="1"/>
  <c r="A9" i="5"/>
  <c r="A6" i="5"/>
</calcChain>
</file>

<file path=xl/sharedStrings.xml><?xml version="1.0" encoding="utf-8"?>
<sst xmlns="http://schemas.openxmlformats.org/spreadsheetml/2006/main" count="150" uniqueCount="77">
  <si>
    <t>試合会場からの諸注意事項</t>
    <rPh sb="0" eb="2">
      <t>シアイ</t>
    </rPh>
    <rPh sb="2" eb="4">
      <t>カイジョウ</t>
    </rPh>
    <rPh sb="7" eb="8">
      <t>ショ</t>
    </rPh>
    <rPh sb="8" eb="10">
      <t>チュウイ</t>
    </rPh>
    <rPh sb="10" eb="12">
      <t>ジコウ</t>
    </rPh>
    <phoneticPr fontId="1"/>
  </si>
  <si>
    <t>会　場</t>
    <rPh sb="0" eb="1">
      <t>カイ</t>
    </rPh>
    <rPh sb="2" eb="3">
      <t>バ</t>
    </rPh>
    <phoneticPr fontId="1"/>
  </si>
  <si>
    <t>駐車場所</t>
    <rPh sb="0" eb="2">
      <t>チュウシャ</t>
    </rPh>
    <rPh sb="2" eb="4">
      <t>バショ</t>
    </rPh>
    <phoneticPr fontId="1"/>
  </si>
  <si>
    <t>台</t>
    <rPh sb="0" eb="1">
      <t>ダイ</t>
    </rPh>
    <phoneticPr fontId="1"/>
  </si>
  <si>
    <t>１チーム当たりの車両乗り入れ台数</t>
    <rPh sb="4" eb="5">
      <t>ア</t>
    </rPh>
    <phoneticPr fontId="1"/>
  </si>
  <si>
    <t>小　学　校</t>
    <rPh sb="0" eb="1">
      <t>ショウ</t>
    </rPh>
    <rPh sb="2" eb="3">
      <t>ガク</t>
    </rPh>
    <rPh sb="4" eb="5">
      <t>コウ</t>
    </rPh>
    <phoneticPr fontId="1"/>
  </si>
  <si>
    <t>注　意　事　項</t>
    <rPh sb="0" eb="1">
      <t>チュウ</t>
    </rPh>
    <rPh sb="2" eb="3">
      <t>イ</t>
    </rPh>
    <rPh sb="4" eb="5">
      <t>コト</t>
    </rPh>
    <rPh sb="6" eb="7">
      <t>コウ</t>
    </rPh>
    <phoneticPr fontId="1"/>
  </si>
  <si>
    <t>会　場　責　任　者</t>
    <rPh sb="0" eb="1">
      <t>カイ</t>
    </rPh>
    <rPh sb="2" eb="3">
      <t>バ</t>
    </rPh>
    <rPh sb="4" eb="5">
      <t>セキ</t>
    </rPh>
    <rPh sb="6" eb="7">
      <t>ニン</t>
    </rPh>
    <rPh sb="8" eb="9">
      <t>モノ</t>
    </rPh>
    <phoneticPr fontId="1"/>
  </si>
  <si>
    <t>駐 車 許 可 証</t>
    <rPh sb="0" eb="1">
      <t>チュウ</t>
    </rPh>
    <rPh sb="2" eb="3">
      <t>クルマ</t>
    </rPh>
    <rPh sb="4" eb="5">
      <t>キョ</t>
    </rPh>
    <rPh sb="6" eb="7">
      <t>カ</t>
    </rPh>
    <rPh sb="8" eb="9">
      <t>ショウ</t>
    </rPh>
    <phoneticPr fontId="1"/>
  </si>
  <si>
    <t>チーム名</t>
    <rPh sb="3" eb="4">
      <t>メイ</t>
    </rPh>
    <phoneticPr fontId="1"/>
  </si>
  <si>
    <t>体育館側駐車場</t>
    <rPh sb="0" eb="3">
      <t>タイイクカン</t>
    </rPh>
    <rPh sb="3" eb="4">
      <t>ガワ</t>
    </rPh>
    <rPh sb="4" eb="6">
      <t>チュウシャ</t>
    </rPh>
    <rPh sb="6" eb="7">
      <t>ジョウ</t>
    </rPh>
    <phoneticPr fontId="1"/>
  </si>
  <si>
    <t>グランド</t>
    <phoneticPr fontId="1"/>
  </si>
  <si>
    <t>玄関</t>
    <rPh sb="0" eb="2">
      <t>ゲンカン</t>
    </rPh>
    <phoneticPr fontId="1"/>
  </si>
  <si>
    <t>駐車禁止</t>
    <rPh sb="0" eb="2">
      <t>チュウシャ</t>
    </rPh>
    <rPh sb="2" eb="4">
      <t>キンシ</t>
    </rPh>
    <phoneticPr fontId="1"/>
  </si>
  <si>
    <t>×</t>
    <phoneticPr fontId="1"/>
  </si>
  <si>
    <t>校門</t>
    <rPh sb="0" eb="2">
      <t>コウモン</t>
    </rPh>
    <phoneticPr fontId="1"/>
  </si>
  <si>
    <t>スロープ</t>
    <phoneticPr fontId="1"/>
  </si>
  <si>
    <t>13～25の場所はバックで駐車して下さい。</t>
  </si>
  <si>
    <t>監督専用</t>
    <rPh sb="0" eb="2">
      <t>カントク</t>
    </rPh>
    <rPh sb="2" eb="4">
      <t>センヨウ</t>
    </rPh>
    <phoneticPr fontId="1"/>
  </si>
  <si>
    <t>高良④</t>
    <rPh sb="0" eb="2">
      <t>タカラ</t>
    </rPh>
    <phoneticPr fontId="1"/>
  </si>
  <si>
    <t>高良③</t>
    <rPh sb="0" eb="2">
      <t>タカラ</t>
    </rPh>
    <phoneticPr fontId="1"/>
  </si>
  <si>
    <t>高良②</t>
    <rPh sb="0" eb="2">
      <t>タカラ</t>
    </rPh>
    <phoneticPr fontId="1"/>
  </si>
  <si>
    <t>西原南④</t>
    <rPh sb="0" eb="2">
      <t>ニシハラ</t>
    </rPh>
    <rPh sb="2" eb="3">
      <t>ミナミ</t>
    </rPh>
    <phoneticPr fontId="1"/>
  </si>
  <si>
    <t>西原南③</t>
    <rPh sb="0" eb="2">
      <t>ニシハラ</t>
    </rPh>
    <rPh sb="2" eb="3">
      <t>ミナミ</t>
    </rPh>
    <phoneticPr fontId="1"/>
  </si>
  <si>
    <t>西原南②</t>
    <rPh sb="0" eb="2">
      <t>ニシハラ</t>
    </rPh>
    <rPh sb="2" eb="3">
      <t>ミナミ</t>
    </rPh>
    <phoneticPr fontId="1"/>
  </si>
  <si>
    <t>南風原④</t>
    <rPh sb="0" eb="3">
      <t>ハエバル</t>
    </rPh>
    <phoneticPr fontId="1"/>
  </si>
  <si>
    <t>南風原③</t>
    <rPh sb="0" eb="3">
      <t>ハエバル</t>
    </rPh>
    <phoneticPr fontId="1"/>
  </si>
  <si>
    <t>南風原②</t>
    <rPh sb="0" eb="3">
      <t>ハエバル</t>
    </rPh>
    <phoneticPr fontId="1"/>
  </si>
  <si>
    <t>小禄南②</t>
    <rPh sb="0" eb="2">
      <t>オロク</t>
    </rPh>
    <rPh sb="2" eb="3">
      <t>ミナミ</t>
    </rPh>
    <phoneticPr fontId="1"/>
  </si>
  <si>
    <t>小禄南③</t>
    <rPh sb="0" eb="2">
      <t>オロク</t>
    </rPh>
    <rPh sb="2" eb="3">
      <t>ミナミ</t>
    </rPh>
    <phoneticPr fontId="1"/>
  </si>
  <si>
    <t>小禄南④</t>
    <rPh sb="0" eb="2">
      <t>オロク</t>
    </rPh>
    <rPh sb="2" eb="3">
      <t>ミナミ</t>
    </rPh>
    <phoneticPr fontId="1"/>
  </si>
  <si>
    <t>美東②</t>
    <rPh sb="0" eb="2">
      <t>ミトウ</t>
    </rPh>
    <phoneticPr fontId="1"/>
  </si>
  <si>
    <t>美東③</t>
    <rPh sb="0" eb="2">
      <t>ミトウ</t>
    </rPh>
    <phoneticPr fontId="1"/>
  </si>
  <si>
    <t>美東④</t>
    <rPh sb="0" eb="2">
      <t>ミトウ</t>
    </rPh>
    <phoneticPr fontId="1"/>
  </si>
  <si>
    <t>東②</t>
    <rPh sb="0" eb="1">
      <t>ヒガシ</t>
    </rPh>
    <phoneticPr fontId="1"/>
  </si>
  <si>
    <t>東③</t>
    <rPh sb="0" eb="1">
      <t>ヒガシ</t>
    </rPh>
    <phoneticPr fontId="1"/>
  </si>
  <si>
    <t>東④</t>
    <rPh sb="0" eb="1">
      <t>ヒガシ</t>
    </rPh>
    <phoneticPr fontId="1"/>
  </si>
  <si>
    <t>東①</t>
    <rPh sb="0" eb="1">
      <t>ヒガシ</t>
    </rPh>
    <phoneticPr fontId="1"/>
  </si>
  <si>
    <t>高良①</t>
    <rPh sb="0" eb="2">
      <t>タカラ</t>
    </rPh>
    <phoneticPr fontId="1"/>
  </si>
  <si>
    <t>西原南①</t>
    <rPh sb="0" eb="2">
      <t>ニシハラ</t>
    </rPh>
    <rPh sb="2" eb="3">
      <t>ミナミ</t>
    </rPh>
    <phoneticPr fontId="1"/>
  </si>
  <si>
    <t>小禄南①</t>
    <rPh sb="0" eb="2">
      <t>オロク</t>
    </rPh>
    <rPh sb="2" eb="3">
      <t>ミナミ</t>
    </rPh>
    <phoneticPr fontId="1"/>
  </si>
  <si>
    <t>南風原①</t>
    <rPh sb="0" eb="3">
      <t>ハエバル</t>
    </rPh>
    <phoneticPr fontId="1"/>
  </si>
  <si>
    <t>美東①</t>
    <rPh sb="0" eb="2">
      <t>ビトウ</t>
    </rPh>
    <phoneticPr fontId="1"/>
  </si>
  <si>
    <t>男子チーム</t>
    <rPh sb="0" eb="2">
      <t>ダンシ</t>
    </rPh>
    <phoneticPr fontId="1"/>
  </si>
  <si>
    <t>女子チーム</t>
    <rPh sb="0" eb="2">
      <t>ジョシ</t>
    </rPh>
    <phoneticPr fontId="1"/>
  </si>
  <si>
    <t>※本日のみ有効</t>
    <phoneticPr fontId="1"/>
  </si>
  <si>
    <t>①</t>
    <phoneticPr fontId="1"/>
  </si>
  <si>
    <t>会場　：</t>
    <rPh sb="0" eb="2">
      <t>カイジョウ</t>
    </rPh>
    <phoneticPr fontId="1"/>
  </si>
  <si>
    <t>小学校</t>
    <rPh sb="0" eb="3">
      <t>ショウガッコウ</t>
    </rPh>
    <phoneticPr fontId="1"/>
  </si>
  <si>
    <t>小学校会場</t>
    <rPh sb="0" eb="1">
      <t>ショウ</t>
    </rPh>
    <rPh sb="1" eb="3">
      <t>ガッコウ</t>
    </rPh>
    <rPh sb="3" eb="5">
      <t>カイジョウ</t>
    </rPh>
    <phoneticPr fontId="1"/>
  </si>
  <si>
    <t>会場校＆駐車場案内</t>
    <rPh sb="0" eb="2">
      <t>カイジョウ</t>
    </rPh>
    <rPh sb="2" eb="3">
      <t>コウ</t>
    </rPh>
    <rPh sb="7" eb="9">
      <t>アンナイ</t>
    </rPh>
    <phoneticPr fontId="1"/>
  </si>
  <si>
    <t>大会開催日</t>
    <rPh sb="0" eb="2">
      <t>タイカイ</t>
    </rPh>
    <rPh sb="2" eb="4">
      <t>カイサイ</t>
    </rPh>
    <rPh sb="4" eb="5">
      <t>ビ</t>
    </rPh>
    <phoneticPr fontId="1"/>
  </si>
  <si>
    <t>ｘｘチーム</t>
    <phoneticPr fontId="1"/>
  </si>
  <si>
    <t>第４４回 全日本バレーボール小学生大会
（２０２４年度）沖縄県大会</t>
    <rPh sb="0" eb="1">
      <t>ダイ</t>
    </rPh>
    <rPh sb="3" eb="4">
      <t>カイ</t>
    </rPh>
    <rPh sb="5" eb="8">
      <t>ゼンニホン</t>
    </rPh>
    <rPh sb="14" eb="17">
      <t>ショウガクセイ</t>
    </rPh>
    <rPh sb="17" eb="19">
      <t>タイカイ</t>
    </rPh>
    <rPh sb="25" eb="27">
      <t>ネンド</t>
    </rPh>
    <rPh sb="28" eb="31">
      <t>オキナワケン</t>
    </rPh>
    <rPh sb="31" eb="33">
      <t>タイカイ</t>
    </rPh>
    <phoneticPr fontId="1"/>
  </si>
  <si>
    <t>普天間</t>
    <rPh sb="0" eb="3">
      <t>フテンマ</t>
    </rPh>
    <phoneticPr fontId="1"/>
  </si>
  <si>
    <t>宮城定明（オレンジキッズ）</t>
    <rPh sb="0" eb="2">
      <t>ミヤギ</t>
    </rPh>
    <rPh sb="2" eb="4">
      <t>サダアキ</t>
    </rPh>
    <phoneticPr fontId="1"/>
  </si>
  <si>
    <t>A及びB駐車場</t>
    <rPh sb="1" eb="2">
      <t>オヨ</t>
    </rPh>
    <rPh sb="4" eb="7">
      <t>チュウシャジョウ</t>
    </rPh>
    <phoneticPr fontId="1"/>
  </si>
  <si>
    <t>子供たちは、大人がしっかり管理し立ち入り禁止や危険な場所等へは立ち入りさせないでください</t>
    <rPh sb="0" eb="2">
      <t>コドモ</t>
    </rPh>
    <rPh sb="6" eb="8">
      <t>オトナ</t>
    </rPh>
    <rPh sb="13" eb="15">
      <t>カンリ</t>
    </rPh>
    <rPh sb="16" eb="17">
      <t>タ</t>
    </rPh>
    <rPh sb="18" eb="19">
      <t>イ</t>
    </rPh>
    <rPh sb="20" eb="22">
      <t>キンシ</t>
    </rPh>
    <rPh sb="23" eb="25">
      <t>キケン</t>
    </rPh>
    <rPh sb="26" eb="28">
      <t>バショ</t>
    </rPh>
    <rPh sb="28" eb="29">
      <t>トウ</t>
    </rPh>
    <rPh sb="31" eb="32">
      <t>タ</t>
    </rPh>
    <rPh sb="33" eb="34">
      <t>イ</t>
    </rPh>
    <phoneticPr fontId="1"/>
  </si>
  <si>
    <t>体育館へ入館の際は、自チームでアルコール消毒を徹底してください。</t>
    <rPh sb="0" eb="3">
      <t>タイイクカン</t>
    </rPh>
    <rPh sb="4" eb="6">
      <t>ニュウカン</t>
    </rPh>
    <rPh sb="7" eb="8">
      <t>サイ</t>
    </rPh>
    <rPh sb="10" eb="11">
      <t>ジ</t>
    </rPh>
    <rPh sb="20" eb="22">
      <t>ショウドク</t>
    </rPh>
    <rPh sb="23" eb="25">
      <t>テッテイ</t>
    </rPh>
    <phoneticPr fontId="1"/>
  </si>
  <si>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</si>
  <si>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</si>
  <si>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</si>
  <si>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</si>
  <si>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</si>
  <si>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</si>
  <si>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</si>
  <si>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</si>
  <si>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</si>
  <si>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⑪</t>
    <phoneticPr fontId="1"/>
  </si>
  <si>
    <t>⑫</t>
    <phoneticPr fontId="1"/>
  </si>
  <si>
    <t>⑬</t>
    <phoneticPr fontId="1"/>
  </si>
  <si>
    <t>ギャラリーに待機場所を設けます、荷物は窓側に置き手すり側は、応援や通路として開けててください。</t>
    <rPh sb="6" eb="10">
      <t>タイキバショ</t>
    </rPh>
    <rPh sb="11" eb="12">
      <t>モウ</t>
    </rPh>
    <rPh sb="16" eb="18">
      <t>ニモツ</t>
    </rPh>
    <rPh sb="19" eb="21">
      <t>マドガワ</t>
    </rPh>
    <rPh sb="22" eb="23">
      <t>オ</t>
    </rPh>
    <rPh sb="24" eb="25">
      <t>テ</t>
    </rPh>
    <rPh sb="27" eb="28">
      <t>ガワ</t>
    </rPh>
    <rPh sb="30" eb="32">
      <t>オウエン</t>
    </rPh>
    <rPh sb="33" eb="35">
      <t>ツウロ</t>
    </rPh>
    <rPh sb="38" eb="39">
      <t>ア</t>
    </rPh>
    <phoneticPr fontId="1"/>
  </si>
  <si>
    <t>校内喫煙です。校外で喫煙するときは喫煙マナーを守り、携帯灰皿等で必ず持ち帰ってください</t>
    <rPh sb="0" eb="2">
      <t>コウナイ</t>
    </rPh>
    <rPh sb="2" eb="4">
      <t>キツエン</t>
    </rPh>
    <rPh sb="7" eb="9">
      <t>コウガイ</t>
    </rPh>
    <rPh sb="10" eb="12">
      <t>キツエン</t>
    </rPh>
    <rPh sb="17" eb="19">
      <t>キツエン</t>
    </rPh>
    <rPh sb="23" eb="24">
      <t>マモ</t>
    </rPh>
    <rPh sb="26" eb="28">
      <t>ケイタイ</t>
    </rPh>
    <rPh sb="28" eb="30">
      <t>ハイザラ</t>
    </rPh>
    <rPh sb="30" eb="31">
      <t>トウ</t>
    </rPh>
    <rPh sb="32" eb="33">
      <t>カナラ</t>
    </rPh>
    <rPh sb="34" eb="35">
      <t>モ</t>
    </rPh>
    <rPh sb="36" eb="37">
      <t>カエ</t>
    </rPh>
    <phoneticPr fontId="1"/>
  </si>
  <si>
    <t>普天間小学校開門は9時です。各チーム駐車台数は13台とします。校内A,B駐車場以外には絶対に停めないでください。駐車券の掲示が無い車両は校内に入れません。誘導員に従ってください</t>
    <rPh sb="0" eb="6">
      <t>フテンマショウガッコウ</t>
    </rPh>
    <rPh sb="6" eb="8">
      <t>カイモン</t>
    </rPh>
    <rPh sb="10" eb="11">
      <t>ジ</t>
    </rPh>
    <rPh sb="14" eb="15">
      <t>カク</t>
    </rPh>
    <rPh sb="18" eb="20">
      <t>チュウシャ</t>
    </rPh>
    <rPh sb="20" eb="22">
      <t>ダイスウ</t>
    </rPh>
    <rPh sb="25" eb="26">
      <t>ダイ</t>
    </rPh>
    <rPh sb="31" eb="32">
      <t>コウ</t>
    </rPh>
    <rPh sb="32" eb="33">
      <t>ナイ</t>
    </rPh>
    <rPh sb="36" eb="39">
      <t>チュウシャジョウ</t>
    </rPh>
    <rPh sb="39" eb="41">
      <t>イガイ</t>
    </rPh>
    <rPh sb="43" eb="45">
      <t>ゼッタイ</t>
    </rPh>
    <rPh sb="46" eb="47">
      <t>ト</t>
    </rPh>
    <rPh sb="56" eb="59">
      <t>チュウシャケン</t>
    </rPh>
    <rPh sb="60" eb="62">
      <t>ケイジ</t>
    </rPh>
    <rPh sb="63" eb="64">
      <t>ナ</t>
    </rPh>
    <rPh sb="65" eb="67">
      <t>シャリョウ</t>
    </rPh>
    <rPh sb="68" eb="70">
      <t>コウナイ</t>
    </rPh>
    <rPh sb="71" eb="72">
      <t>ハイ</t>
    </rPh>
    <rPh sb="77" eb="80">
      <t>ユウドウイン</t>
    </rPh>
    <rPh sb="81" eb="82">
      <t>シタガ</t>
    </rPh>
    <phoneticPr fontId="1"/>
  </si>
  <si>
    <t>マイクロバスで来校するチームは、必ず事前に連絡してください。　また、マイクロバスで来校するチームは乗用車台数プラス3台以内です。　路上駐車及び近隣スーパーなども駐車禁止です</t>
    <rPh sb="7" eb="8">
      <t>ク</t>
    </rPh>
    <rPh sb="8" eb="9">
      <t>コウ</t>
    </rPh>
    <rPh sb="16" eb="17">
      <t>カナラ</t>
    </rPh>
    <rPh sb="18" eb="20">
      <t>ジゼン</t>
    </rPh>
    <rPh sb="21" eb="23">
      <t>レンラク</t>
    </rPh>
    <rPh sb="41" eb="43">
      <t>ライコウ</t>
    </rPh>
    <rPh sb="49" eb="52">
      <t>ジョウヨウシャ</t>
    </rPh>
    <rPh sb="52" eb="54">
      <t>ダイスウ</t>
    </rPh>
    <rPh sb="58" eb="59">
      <t>ダイ</t>
    </rPh>
    <rPh sb="59" eb="61">
      <t>イナイ</t>
    </rPh>
    <rPh sb="65" eb="69">
      <t>ロジョウチュウシャ</t>
    </rPh>
    <rPh sb="69" eb="70">
      <t>オヨ</t>
    </rPh>
    <rPh sb="71" eb="73">
      <t>キンリン</t>
    </rPh>
    <rPh sb="80" eb="82">
      <t>チュウシャ</t>
    </rPh>
    <rPh sb="82" eb="84">
      <t>キンシ</t>
    </rPh>
    <phoneticPr fontId="1"/>
  </si>
  <si>
    <t>小学校開門時間を午前９時とします、早く来すぎないようお願いします。</t>
    <rPh sb="0" eb="3">
      <t>ショウガッコウ</t>
    </rPh>
    <rPh sb="3" eb="5">
      <t>カイモン</t>
    </rPh>
    <rPh sb="5" eb="7">
      <t>ジカン</t>
    </rPh>
    <rPh sb="8" eb="10">
      <t>ゴゼン</t>
    </rPh>
    <rPh sb="11" eb="12">
      <t>ジ</t>
    </rPh>
    <rPh sb="17" eb="18">
      <t>ハヤ</t>
    </rPh>
    <rPh sb="19" eb="20">
      <t>キ</t>
    </rPh>
    <rPh sb="27" eb="28">
      <t>ネガ</t>
    </rPh>
    <phoneticPr fontId="1"/>
  </si>
  <si>
    <t>各チームゴミは確実に持ち帰ってください。忘れ物の保管はできませんので忘れ物をしないように帰る前に大人で最終確認お願いします。</t>
    <rPh sb="0" eb="1">
      <t>カク</t>
    </rPh>
    <rPh sb="7" eb="9">
      <t>カクジツ</t>
    </rPh>
    <rPh sb="10" eb="11">
      <t>モ</t>
    </rPh>
    <rPh sb="12" eb="13">
      <t>カエ</t>
    </rPh>
    <rPh sb="20" eb="21">
      <t>ワス</t>
    </rPh>
    <rPh sb="22" eb="23">
      <t>モノ</t>
    </rPh>
    <rPh sb="24" eb="26">
      <t>ホカン</t>
    </rPh>
    <rPh sb="34" eb="35">
      <t>ワス</t>
    </rPh>
    <rPh sb="36" eb="37">
      <t>モノ</t>
    </rPh>
    <rPh sb="44" eb="45">
      <t>カエ</t>
    </rPh>
    <rPh sb="46" eb="47">
      <t>マエ</t>
    </rPh>
    <rPh sb="48" eb="50">
      <t>オトナ</t>
    </rPh>
    <rPh sb="51" eb="53">
      <t>サイシュウ</t>
    </rPh>
    <rPh sb="53" eb="55">
      <t>カクニン</t>
    </rPh>
    <rPh sb="56" eb="57">
      <t>ネガ</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</si>
</sst>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yyyy&quot;年&quot;m&quot;月&quot;d&quot;日&quot;\(aaa\)"/>
  </numFmts>
  <fonts count="33" x14ac:knownFonts="1">
    <font>
      <sz val="11"/>
      <color theme="1"/>
      <name val="游ゴシック"/>
      <family val="2"/>
      <charset val="128"/>
      <scheme val="minor"/>
    </font>
    <font>
      <sz val="6"/>
      <name val="游ゴシック"/>
      <family val="2"/>
      <charset val="128"/>
      <scheme val="minor"/>
    </font>
    <font>
      <b/>
      <sz val="28"/>
      <color theme="1"/>
      <name val="ＭＳ Ｐゴシック"/>
      <family val="3"/>
      <charset val="128"/>
    </font>
    <font>
      <b/>
      <sz val="18"/>
      <color theme="1"/>
      <name val="ＭＳ Ｐゴシック"/>
      <family val="3"/>
      <charset val="128"/>
    </font>
    <font>
      <sz val="11"/>
      <color theme="1"/>
      <name val="ＭＳ Ｐゴシック"/>
      <family val="3"/>
      <charset val="128"/>
    </font>
    <font>
      <b/>
      <sz val="14"/>
      <color theme="1"/>
      <name val="ＭＳ Ｐゴシック"/>
      <family val="3"/>
      <charset val="128"/>
    </font>
    <font>
      <b/>
      <sz val="20"/>
      <color theme="1"/>
      <name val="ＭＳ Ｐゴシック"/>
      <family val="3"/>
      <charset val="128"/>
    </font>
    <font>
      <sz val="14"/>
      <color theme="1"/>
      <name val="ＭＳ Ｐゴシック"/>
      <family val="3"/>
      <charset val="128"/>
    </font>
    <font>
      <b/>
      <sz val="24"/>
      <color theme="1"/>
      <name val="ＭＳ Ｐゴシック"/>
      <family val="3"/>
      <charset val="128"/>
    </font>
    <font>
      <sz val="22"/>
      <name val="游ゴシック"/>
      <family val="2"/>
      <charset val="128"/>
      <scheme val="minor"/>
    </font>
    <font>
      <sz val="22"/>
      <name val="游ゴシック"/>
      <family val="3"/>
      <charset val="128"/>
      <scheme val="minor"/>
    </font>
    <font>
      <sz val="11"/>
      <name val="游ゴシック"/>
      <family val="2"/>
      <charset val="128"/>
      <scheme val="minor"/>
    </font>
    <font>
      <b/>
      <sz val="55"/>
      <name val="HG丸ｺﾞｼｯｸM-PRO"/>
      <family val="3"/>
      <charset val="128"/>
    </font>
    <font>
      <sz val="20"/>
      <name val="游ゴシック"/>
      <family val="3"/>
      <charset val="128"/>
      <scheme val="minor"/>
    </font>
    <font>
      <sz val="48"/>
      <name val="游ゴシック"/>
      <family val="2"/>
      <charset val="128"/>
      <scheme val="minor"/>
    </font>
    <font>
      <b/>
      <sz val="48"/>
      <name val="游ゴシック"/>
      <family val="3"/>
      <charset val="128"/>
      <scheme val="minor"/>
    </font>
    <font>
      <b/>
      <sz val="26"/>
      <name val="游ゴシック"/>
      <family val="3"/>
      <charset val="128"/>
      <scheme val="minor"/>
    </font>
    <font>
      <sz val="18"/>
      <color theme="1"/>
      <name val="游ゴシック"/>
      <family val="2"/>
      <charset val="128"/>
      <scheme val="minor"/>
    </font>
    <font>
      <sz val="18"/>
      <color theme="1"/>
      <name val="游ゴシック"/>
      <family val="3"/>
      <charset val="128"/>
      <scheme val="minor"/>
    </font>
    <font>
      <sz val="26"/>
      <color theme="1"/>
      <name val="游ゴシック"/>
      <family val="2"/>
      <charset val="128"/>
      <scheme val="minor"/>
    </font>
    <font>
      <sz val="26"/>
      <color theme="1"/>
      <name val="游ゴシック"/>
      <family val="3"/>
      <charset val="128"/>
      <scheme val="minor"/>
    </font>
    <font>
      <b/>
      <sz val="14"/>
      <color theme="1"/>
      <name val="游ゴシック"/>
      <family val="3"/>
      <charset val="128"/>
      <scheme val="minor"/>
    </font>
    <font>
      <sz val="11"/>
      <name val="游ゴシック"/>
      <family val="3"/>
      <charset val="128"/>
      <scheme val="minor"/>
    </font>
    <font>
      <b/>
      <sz val="11"/>
      <color rgb="FFC00000"/>
      <name val="游ゴシック"/>
      <family val="3"/>
      <charset val="128"/>
      <scheme val="minor"/>
    </font>
    <font>
      <b/>
      <sz val="14"/>
      <color rgb="FFC00000"/>
      <name val="游ゴシック"/>
      <family val="3"/>
      <charset val="128"/>
      <scheme val="minor"/>
    </font>
    <font>
      <sz val="22"/>
      <color theme="1"/>
      <name val="游ゴシック"/>
      <family val="2"/>
      <charset val="128"/>
      <scheme val="minor"/>
    </font>
    <font>
      <sz val="22"/>
      <color theme="1"/>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24"/>
      <name val="游ゴシック"/>
      <family val="2"/>
      <charset val="128"/>
      <scheme val="minor"/>
    </font>
    <font>
      <sz val="14"/>
      <color theme="1"/>
      <name val="游ゴシック"/>
      <family val="2"/>
      <charset val="128"/>
      <scheme val="minor"/>
    </font>
    <font>
      <b/>
      <sz val="28"/>
      <name val="游ゴシック"/>
      <family val="3"/>
      <charset val="128"/>
      <scheme val="minor"/>
    </font>
    <font>
      <b/>
      <sz val="16"/>
      <color theme="1"/>
      <name val="ＭＳ Ｐゴシック"/>
      <family val="3"/>
      <charset val="128"/>
    </font>
  </fonts>
  <fills count="6">
    <fill>
      <patternFill patternType="none"/>
    </fill>
    <fill>
      <patternFill patternType="gray125"/>
    </fill>
    <fill>
      <patternFill patternType="solid">
        <fgColor theme="7" tint="0.79998168889431442"/>
        <bgColor indexed="64"/>
      </patternFill>
    </fill>
    <fill>
      <patternFill patternType="solid">
        <fgColor rgb="FFFFFF00"/>
        <bgColor indexed="64"/>
      </patternFill>
    </fill>
    <fill>
      <patternFill patternType="solid">
        <fgColor rgb="FFCCFFFF"/>
        <bgColor indexed="64"/>
      </patternFill>
    </fill>
    <fill>
      <patternFill patternType="solid">
        <fgColor rgb="FFFFFFCC"/>
        <bgColor indexed="64"/>
      </patternFill>
    </fill>
  </fills>
  <borders count="30">
    <border>
      <left/>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diagonal/>
    </border>
    <border>
      <left/>
      <right/>
      <top/>
      <bottom style="thin">
        <color indexed="64"/>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double">
        <color rgb="FF00206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right/>
      <top/>
      <bottom style="medium">
        <color auto="1"/>
      </bottom>
      <diagonal/>
    </border>
  </borders>
  <cellStyleXfs count="1">
    <xf numFmtId="0" fontId="0" fillId="0" borderId="0">
      <alignment vertical="center"/>
    </xf>
  </cellStyleXfs>
  <cellXfs count="135">
    <xf numFmtId="0" fontId="0" fillId="0" borderId="0" xfId="0">
      <alignment vertical="center"/>
    </xf>
    <xf numFmtId="0" fontId="4" fillId="0" borderId="0" xfId="0" applyFont="1">
      <alignment vertical="center"/>
    </xf>
    <xf numFmtId="0" fontId="5" fillId="0" borderId="3" xfId="0" applyFont="1" applyBorder="1">
      <alignment vertical="center"/>
    </xf>
    <xf numFmtId="0" fontId="4" fillId="0" borderId="3" xfId="0" applyFont="1" applyBorder="1">
      <alignment vertical="center"/>
    </xf>
    <xf numFmtId="0" fontId="5" fillId="0" borderId="3" xfId="0" applyFont="1" applyBorder="1" applyAlignment="1">
      <alignment horizontal="center" vertical="center"/>
    </xf>
    <xf numFmtId="0" fontId="5" fillId="0" borderId="5" xfId="0" applyFont="1" applyBorder="1" applyAlignment="1">
      <alignment horizontal="center" vertical="center"/>
    </xf>
    <xf numFmtId="0" fontId="5" fillId="0" borderId="5" xfId="0" applyFont="1" applyBorder="1">
      <alignment vertical="center"/>
    </xf>
    <xf numFmtId="0" fontId="4" fillId="0" borderId="5" xfId="0" applyFont="1" applyBorder="1">
      <alignment vertical="center"/>
    </xf>
    <xf numFmtId="0" fontId="5" fillId="0" borderId="0" xfId="0" applyFont="1" applyAlignment="1">
      <alignment horizontal="center" vertical="center"/>
    </xf>
    <xf numFmtId="0" fontId="5" fillId="0" borderId="0" xfId="0" applyFont="1">
      <alignment vertical="center"/>
    </xf>
    <xf numFmtId="0" fontId="6" fillId="0" borderId="4" xfId="0" applyFont="1" applyBorder="1">
      <alignment vertical="center"/>
    </xf>
    <xf numFmtId="0" fontId="3" fillId="0" borderId="1" xfId="0" applyFont="1" applyBorder="1" applyAlignment="1">
      <alignment horizontal="center" vertical="center"/>
    </xf>
    <xf numFmtId="0" fontId="11" fillId="0" borderId="0" xfId="0" applyFont="1">
      <alignment vertical="center"/>
    </xf>
    <xf numFmtId="0" fontId="14" fillId="0" borderId="6" xfId="0" applyFont="1" applyBorder="1" applyAlignment="1">
      <alignment horizontal="center" vertical="center" shrinkToFit="1"/>
    </xf>
    <xf numFmtId="0" fontId="19" fillId="0" borderId="0" xfId="0" applyFont="1">
      <alignment vertical="center"/>
    </xf>
    <xf numFmtId="0" fontId="20" fillId="0" borderId="0" xfId="0" applyFont="1">
      <alignment vertical="center"/>
    </xf>
    <xf numFmtId="0" fontId="0" fillId="0" borderId="8" xfId="0" applyBorder="1" applyAlignment="1">
      <alignment horizontal="center" vertical="center"/>
    </xf>
    <xf numFmtId="0" fontId="21" fillId="0" borderId="0" xfId="0" applyFont="1" applyAlignment="1">
      <alignment horizontal="center" vertical="center" textRotation="255"/>
    </xf>
    <xf numFmtId="0" fontId="22" fillId="0" borderId="8" xfId="0" applyFont="1" applyBorder="1" applyAlignment="1">
      <alignment horizontal="center" vertical="center"/>
    </xf>
    <xf numFmtId="0" fontId="24" fillId="0" borderId="0" xfId="0" applyFont="1" applyAlignment="1">
      <alignment vertical="top"/>
    </xf>
    <xf numFmtId="0" fontId="0" fillId="0" borderId="0" xfId="0" applyAlignment="1">
      <alignment horizontal="center" vertical="center"/>
    </xf>
    <xf numFmtId="0" fontId="0" fillId="0" borderId="9" xfId="0" applyBorder="1" applyAlignment="1">
      <alignment horizontal="center" vertical="center"/>
    </xf>
    <xf numFmtId="0" fontId="26" fillId="0" borderId="0" xfId="0" applyFont="1" applyAlignment="1">
      <alignment vertical="center" textRotation="255"/>
    </xf>
    <xf numFmtId="0" fontId="25" fillId="0" borderId="0" xfId="0" applyFont="1" applyAlignment="1">
      <alignment vertical="center" textRotation="255"/>
    </xf>
    <xf numFmtId="0" fontId="0" fillId="0" borderId="10" xfId="0" applyBorder="1">
      <alignment vertical="center"/>
    </xf>
    <xf numFmtId="0" fontId="0" fillId="0" borderId="11" xfId="0" applyBorder="1" applyAlignment="1">
      <alignment horizontal="center" vertical="center"/>
    </xf>
    <xf numFmtId="0" fontId="0" fillId="0" borderId="14" xfId="0" applyBorder="1" applyAlignment="1">
      <alignment horizontal="center" vertical="center"/>
    </xf>
    <xf numFmtId="0" fontId="0" fillId="0" borderId="16" xfId="0" applyBorder="1" applyAlignment="1">
      <alignment horizontal="center" vertical="center"/>
    </xf>
    <xf numFmtId="0" fontId="27" fillId="0" borderId="0" xfId="0" applyFont="1">
      <alignment vertical="center"/>
    </xf>
    <xf numFmtId="0" fontId="0" fillId="0" borderId="11" xfId="0" applyBorder="1" applyAlignment="1">
      <alignment horizontal="center" vertical="center" shrinkToFit="1"/>
    </xf>
    <xf numFmtId="0" fontId="0" fillId="0" borderId="12" xfId="0" applyBorder="1" applyAlignment="1">
      <alignment horizontal="center" vertical="center" shrinkToFit="1"/>
    </xf>
    <xf numFmtId="0" fontId="0" fillId="0" borderId="13" xfId="0" applyBorder="1" applyAlignment="1">
      <alignment horizontal="center" vertical="center" shrinkToFit="1"/>
    </xf>
    <xf numFmtId="0" fontId="22" fillId="0" borderId="11" xfId="0" applyFont="1" applyBorder="1" applyAlignment="1">
      <alignment horizontal="center" vertical="center" shrinkToFit="1"/>
    </xf>
    <xf numFmtId="0" fontId="22" fillId="0" borderId="12" xfId="0" applyFont="1" applyBorder="1" applyAlignment="1">
      <alignment horizontal="center" vertical="center" shrinkToFit="1"/>
    </xf>
    <xf numFmtId="0" fontId="22" fillId="0" borderId="12" xfId="0" applyFont="1" applyBorder="1" applyAlignment="1">
      <alignment horizontal="center" vertical="center"/>
    </xf>
    <xf numFmtId="0" fontId="22" fillId="0" borderId="13" xfId="0" applyFont="1" applyBorder="1" applyAlignment="1">
      <alignment horizontal="center" vertical="center"/>
    </xf>
    <xf numFmtId="0" fontId="14" fillId="3" borderId="6" xfId="0" applyFont="1" applyFill="1" applyBorder="1" applyAlignment="1">
      <alignment horizontal="center" vertical="center" shrinkToFit="1"/>
    </xf>
    <xf numFmtId="0" fontId="0" fillId="0" borderId="23" xfId="0" applyBorder="1" applyAlignment="1">
      <alignment horizontal="center" vertical="center"/>
    </xf>
    <xf numFmtId="0" fontId="0" fillId="0" borderId="26" xfId="0" applyBorder="1" applyAlignment="1">
      <alignment horizontal="center" vertical="center"/>
    </xf>
    <xf numFmtId="0" fontId="16" fillId="3" borderId="0" xfId="0" applyFont="1" applyFill="1">
      <alignment vertical="center"/>
    </xf>
    <xf numFmtId="0" fontId="16" fillId="3" borderId="0" xfId="0" applyFont="1" applyFill="1" applyAlignment="1">
      <alignment horizontal="right" vertical="center"/>
    </xf>
    <xf numFmtId="0" fontId="16" fillId="0" borderId="0" xfId="0" applyFont="1" applyAlignment="1">
      <alignment horizontal="right" vertical="center"/>
    </xf>
    <xf numFmtId="0" fontId="16" fillId="0" borderId="0" xfId="0" applyFont="1">
      <alignment vertical="center"/>
    </xf>
    <xf numFmtId="0" fontId="7" fillId="0" borderId="0" xfId="0" applyFont="1">
      <alignment vertical="center"/>
    </xf>
    <xf numFmtId="0" fontId="15" fillId="3" borderId="1" xfId="0" applyFont="1" applyFill="1" applyBorder="1" applyAlignment="1">
      <alignment horizontal="center" vertical="center" shrinkToFit="1"/>
    </xf>
    <xf numFmtId="0" fontId="15" fillId="0" borderId="1" xfId="0" applyFont="1" applyBorder="1" applyAlignment="1">
      <alignment horizontal="center" vertical="center" shrinkToFit="1"/>
    </xf>
    <xf numFmtId="176" fontId="6" fillId="0" borderId="29" xfId="0" applyNumberFormat="1" applyFont="1" applyBorder="1" applyAlignment="1">
      <alignment horizontal="left" vertical="center" indent="1"/>
    </xf>
    <xf numFmtId="0" fontId="5" fillId="2" borderId="2" xfId="0" applyFont="1" applyFill="1" applyBorder="1" applyAlignment="1">
      <alignment horizontal="left" vertical="center" wrapText="1" indent="1"/>
    </xf>
    <xf numFmtId="0" fontId="5" fillId="2" borderId="3" xfId="0" applyFont="1" applyFill="1" applyBorder="1" applyAlignment="1">
      <alignment horizontal="left" vertical="center" wrapText="1" indent="1"/>
    </xf>
    <xf numFmtId="0" fontId="5" fillId="2" borderId="4" xfId="0" applyFont="1" applyFill="1" applyBorder="1" applyAlignment="1">
      <alignment horizontal="left" vertical="center" wrapText="1" indent="1"/>
    </xf>
    <xf numFmtId="0" fontId="2" fillId="0" borderId="0" xfId="0" applyFont="1" applyAlignment="1">
      <alignment horizontal="center" vertical="center"/>
    </xf>
    <xf numFmtId="0" fontId="8" fillId="2" borderId="1" xfId="0" applyFont="1" applyFill="1" applyBorder="1" applyAlignment="1">
      <alignment horizontal="left" vertical="center" indent="1" shrinkToFit="1"/>
    </xf>
    <xf numFmtId="0" fontId="5" fillId="0" borderId="1" xfId="0" applyFont="1" applyBorder="1" applyAlignment="1">
      <alignment horizontal="center" vertical="center"/>
    </xf>
    <xf numFmtId="0" fontId="3" fillId="0" borderId="1" xfId="0" applyFont="1" applyBorder="1" applyAlignment="1">
      <alignment horizontal="center" vertical="center"/>
    </xf>
    <xf numFmtId="0" fontId="8" fillId="2" borderId="2" xfId="0" applyFont="1" applyFill="1" applyBorder="1" applyAlignment="1">
      <alignment horizontal="center" vertical="center" shrinkToFit="1"/>
    </xf>
    <xf numFmtId="0" fontId="8" fillId="2" borderId="3" xfId="0" applyFont="1" applyFill="1" applyBorder="1" applyAlignment="1">
      <alignment horizontal="center" vertical="center" shrinkToFit="1"/>
    </xf>
    <xf numFmtId="0" fontId="2" fillId="2" borderId="2" xfId="0" applyFont="1" applyFill="1" applyBorder="1" applyAlignment="1">
      <alignment horizontal="center" vertical="center" shrinkToFit="1"/>
    </xf>
    <xf numFmtId="0" fontId="2" fillId="2" borderId="3" xfId="0" applyFont="1" applyFill="1" applyBorder="1" applyAlignment="1">
      <alignment horizontal="center" vertical="center" shrinkToFit="1"/>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8" fillId="2" borderId="2" xfId="0" applyFont="1" applyFill="1" applyBorder="1" applyAlignment="1">
      <alignment horizontal="center" vertical="center"/>
    </xf>
    <xf numFmtId="0" fontId="8" fillId="2" borderId="3" xfId="0" applyFont="1" applyFill="1" applyBorder="1" applyAlignment="1">
      <alignment horizontal="center" vertical="center"/>
    </xf>
    <xf numFmtId="0" fontId="8" fillId="2" borderId="4" xfId="0" applyFont="1" applyFill="1" applyBorder="1" applyAlignment="1">
      <alignment horizontal="center" vertical="center"/>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32" fillId="0" borderId="29" xfId="0" applyFont="1" applyBorder="1" applyAlignment="1">
      <alignment horizontal="center" vertical="center"/>
    </xf>
    <xf numFmtId="0" fontId="21" fillId="4" borderId="2" xfId="0" applyFont="1" applyFill="1" applyBorder="1" applyAlignment="1">
      <alignment horizontal="center" vertical="center"/>
    </xf>
    <xf numFmtId="0" fontId="21" fillId="4" borderId="3" xfId="0" applyFont="1" applyFill="1" applyBorder="1" applyAlignment="1">
      <alignment horizontal="center" vertical="center"/>
    </xf>
    <xf numFmtId="0" fontId="21" fillId="4" borderId="4" xfId="0" applyFont="1" applyFill="1" applyBorder="1" applyAlignment="1">
      <alignment horizontal="center" vertical="center"/>
    </xf>
    <xf numFmtId="0" fontId="21" fillId="5" borderId="2" xfId="0" applyFont="1" applyFill="1" applyBorder="1" applyAlignment="1">
      <alignment horizontal="center" vertical="center"/>
    </xf>
    <xf numFmtId="0" fontId="21" fillId="5" borderId="3" xfId="0" applyFont="1" applyFill="1" applyBorder="1" applyAlignment="1">
      <alignment horizontal="center" vertical="center"/>
    </xf>
    <xf numFmtId="0" fontId="21" fillId="5" borderId="4" xfId="0" applyFont="1" applyFill="1" applyBorder="1" applyAlignment="1">
      <alignment horizontal="center" vertical="center"/>
    </xf>
    <xf numFmtId="0" fontId="28" fillId="5" borderId="24" xfId="0" applyFont="1" applyFill="1" applyBorder="1" applyAlignment="1">
      <alignment horizontal="center" vertical="center"/>
    </xf>
    <xf numFmtId="0" fontId="28" fillId="5" borderId="25" xfId="0" applyFont="1" applyFill="1" applyBorder="1" applyAlignment="1">
      <alignment horizontal="center" vertical="center"/>
    </xf>
    <xf numFmtId="0" fontId="28" fillId="4" borderId="17" xfId="0" applyFont="1" applyFill="1" applyBorder="1" applyAlignment="1">
      <alignment horizontal="center" vertical="center"/>
    </xf>
    <xf numFmtId="0" fontId="28" fillId="4" borderId="18" xfId="0" applyFont="1" applyFill="1" applyBorder="1" applyAlignment="1">
      <alignment horizontal="center" vertical="center"/>
    </xf>
    <xf numFmtId="0" fontId="28" fillId="5" borderId="8" xfId="0" applyFont="1" applyFill="1" applyBorder="1" applyAlignment="1">
      <alignment horizontal="center" vertical="center"/>
    </xf>
    <xf numFmtId="0" fontId="28" fillId="5" borderId="15" xfId="0" applyFont="1" applyFill="1" applyBorder="1" applyAlignment="1">
      <alignment horizontal="center" vertical="center"/>
    </xf>
    <xf numFmtId="0" fontId="28" fillId="5" borderId="17" xfId="0" applyFont="1" applyFill="1" applyBorder="1" applyAlignment="1">
      <alignment horizontal="center" vertical="center"/>
    </xf>
    <xf numFmtId="0" fontId="28" fillId="5" borderId="18" xfId="0" applyFont="1" applyFill="1" applyBorder="1" applyAlignment="1">
      <alignment horizontal="center" vertical="center"/>
    </xf>
    <xf numFmtId="0" fontId="25" fillId="0" borderId="0" xfId="0" applyFont="1" applyAlignment="1">
      <alignment horizontal="center" vertical="center"/>
    </xf>
    <xf numFmtId="0" fontId="26" fillId="0" borderId="0" xfId="0" applyFont="1" applyAlignment="1">
      <alignment horizontal="center" vertical="center"/>
    </xf>
    <xf numFmtId="0" fontId="0" fillId="0" borderId="8" xfId="0" applyBorder="1" applyAlignment="1">
      <alignment horizontal="center" vertical="center" textRotation="255"/>
    </xf>
    <xf numFmtId="0" fontId="28" fillId="4" borderId="21" xfId="0" applyFont="1" applyFill="1" applyBorder="1" applyAlignment="1">
      <alignment horizontal="center" vertical="center"/>
    </xf>
    <xf numFmtId="0" fontId="28" fillId="4" borderId="22" xfId="0" applyFont="1" applyFill="1" applyBorder="1" applyAlignment="1">
      <alignment horizontal="center" vertical="center"/>
    </xf>
    <xf numFmtId="0" fontId="0" fillId="0" borderId="9" xfId="0" applyBorder="1" applyAlignment="1">
      <alignment horizontal="center" vertical="center" textRotation="255"/>
    </xf>
    <xf numFmtId="0" fontId="28" fillId="4" borderId="12" xfId="0" applyFont="1" applyFill="1" applyBorder="1" applyAlignment="1">
      <alignment horizontal="center" vertical="center"/>
    </xf>
    <xf numFmtId="0" fontId="28" fillId="4" borderId="13" xfId="0" applyFont="1" applyFill="1" applyBorder="1" applyAlignment="1">
      <alignment horizontal="center" vertical="center"/>
    </xf>
    <xf numFmtId="0" fontId="0" fillId="0" borderId="0" xfId="0" applyAlignment="1">
      <alignment horizontal="center" vertical="center"/>
    </xf>
    <xf numFmtId="0" fontId="28" fillId="5" borderId="12" xfId="0" applyFont="1" applyFill="1" applyBorder="1" applyAlignment="1">
      <alignment horizontal="center" vertical="center"/>
    </xf>
    <xf numFmtId="0" fontId="28" fillId="5" borderId="13" xfId="0" applyFont="1" applyFill="1" applyBorder="1" applyAlignment="1">
      <alignment horizontal="center" vertical="center"/>
    </xf>
    <xf numFmtId="0" fontId="27" fillId="0" borderId="0" xfId="0" applyFont="1" applyAlignment="1">
      <alignment horizontal="center" vertical="center"/>
    </xf>
    <xf numFmtId="0" fontId="27" fillId="5" borderId="20" xfId="0" applyFont="1" applyFill="1" applyBorder="1" applyAlignment="1">
      <alignment horizontal="center" vertical="center" textRotation="255" shrinkToFit="1"/>
    </xf>
    <xf numFmtId="0" fontId="27" fillId="5" borderId="24" xfId="0" applyFont="1" applyFill="1" applyBorder="1" applyAlignment="1">
      <alignment horizontal="center" vertical="center" textRotation="255" shrinkToFit="1"/>
    </xf>
    <xf numFmtId="0" fontId="23" fillId="0" borderId="20" xfId="0" applyFont="1" applyBorder="1" applyAlignment="1">
      <alignment horizontal="center" vertical="center" textRotation="255" shrinkToFit="1"/>
    </xf>
    <xf numFmtId="0" fontId="23" fillId="0" borderId="24" xfId="0" applyFont="1" applyBorder="1" applyAlignment="1">
      <alignment horizontal="center" vertical="center" textRotation="255" shrinkToFit="1"/>
    </xf>
    <xf numFmtId="0" fontId="28" fillId="5" borderId="8" xfId="0" applyFont="1" applyFill="1" applyBorder="1" applyAlignment="1">
      <alignment horizontal="center" vertical="center" textRotation="255" shrinkToFit="1"/>
    </xf>
    <xf numFmtId="0" fontId="28" fillId="5" borderId="17" xfId="0" applyFont="1" applyFill="1" applyBorder="1" applyAlignment="1">
      <alignment horizontal="center" vertical="center" textRotation="255" shrinkToFit="1"/>
    </xf>
    <xf numFmtId="0" fontId="27" fillId="5" borderId="8" xfId="0" applyFont="1" applyFill="1" applyBorder="1" applyAlignment="1">
      <alignment horizontal="center" vertical="center" textRotation="255" shrinkToFit="1"/>
    </xf>
    <xf numFmtId="0" fontId="27" fillId="5" borderId="17" xfId="0" applyFont="1" applyFill="1" applyBorder="1" applyAlignment="1">
      <alignment horizontal="center" vertical="center" textRotation="255" shrinkToFit="1"/>
    </xf>
    <xf numFmtId="0" fontId="27" fillId="4" borderId="8" xfId="0" applyFont="1" applyFill="1" applyBorder="1" applyAlignment="1">
      <alignment horizontal="center" vertical="center" textRotation="255" shrinkToFit="1"/>
    </xf>
    <xf numFmtId="0" fontId="27" fillId="4" borderId="17" xfId="0" applyFont="1" applyFill="1" applyBorder="1" applyAlignment="1">
      <alignment horizontal="center" vertical="center" textRotation="255" shrinkToFit="1"/>
    </xf>
    <xf numFmtId="0" fontId="28" fillId="5" borderId="14" xfId="0" applyFont="1" applyFill="1" applyBorder="1" applyAlignment="1">
      <alignment horizontal="center" vertical="center" textRotation="255" shrinkToFit="1"/>
    </xf>
    <xf numFmtId="0" fontId="28" fillId="5" borderId="16" xfId="0" applyFont="1" applyFill="1" applyBorder="1" applyAlignment="1">
      <alignment horizontal="center" vertical="center" textRotation="255" shrinkToFit="1"/>
    </xf>
    <xf numFmtId="0" fontId="28" fillId="5" borderId="15" xfId="0" applyFont="1" applyFill="1" applyBorder="1" applyAlignment="1">
      <alignment horizontal="center" vertical="center" textRotation="255" shrinkToFit="1"/>
    </xf>
    <xf numFmtId="0" fontId="28" fillId="5" borderId="18" xfId="0" applyFont="1" applyFill="1" applyBorder="1" applyAlignment="1">
      <alignment horizontal="center" vertical="center" textRotation="255" shrinkToFit="1"/>
    </xf>
    <xf numFmtId="0" fontId="28" fillId="3" borderId="12" xfId="0" applyFont="1" applyFill="1" applyBorder="1" applyAlignment="1">
      <alignment horizontal="center" vertical="center" textRotation="255" shrinkToFit="1"/>
    </xf>
    <xf numFmtId="0" fontId="28" fillId="3" borderId="8" xfId="0" applyFont="1" applyFill="1" applyBorder="1" applyAlignment="1">
      <alignment horizontal="center" vertical="center" textRotation="255" shrinkToFit="1"/>
    </xf>
    <xf numFmtId="0" fontId="28" fillId="3" borderId="17" xfId="0" applyFont="1" applyFill="1" applyBorder="1" applyAlignment="1">
      <alignment horizontal="center" vertical="center" textRotation="255" shrinkToFit="1"/>
    </xf>
    <xf numFmtId="0" fontId="28" fillId="3" borderId="9" xfId="0" applyFont="1" applyFill="1" applyBorder="1" applyAlignment="1">
      <alignment horizontal="center" vertical="center" textRotation="255"/>
    </xf>
    <xf numFmtId="0" fontId="28" fillId="3" borderId="8" xfId="0" applyFont="1" applyFill="1" applyBorder="1" applyAlignment="1">
      <alignment horizontal="center" vertical="center" textRotation="255"/>
    </xf>
    <xf numFmtId="0" fontId="27" fillId="5" borderId="27" xfId="0" applyFont="1" applyFill="1" applyBorder="1" applyAlignment="1">
      <alignment horizontal="center" vertical="center" textRotation="255" shrinkToFit="1"/>
    </xf>
    <xf numFmtId="0" fontId="27" fillId="5" borderId="28" xfId="0" applyFont="1" applyFill="1" applyBorder="1" applyAlignment="1">
      <alignment horizontal="center" vertical="center" textRotation="255" shrinkToFit="1"/>
    </xf>
    <xf numFmtId="0" fontId="21" fillId="0" borderId="0" xfId="0" applyFont="1" applyAlignment="1">
      <alignment horizontal="center" vertical="center" textRotation="255"/>
    </xf>
    <xf numFmtId="0" fontId="17" fillId="0" borderId="0" xfId="0" applyFont="1" applyAlignment="1">
      <alignment horizontal="center" vertical="center"/>
    </xf>
    <xf numFmtId="0" fontId="18" fillId="0" borderId="0" xfId="0" applyFont="1" applyAlignment="1">
      <alignment horizontal="center" vertical="center"/>
    </xf>
    <xf numFmtId="0" fontId="19" fillId="0" borderId="0" xfId="0" applyFont="1" applyAlignment="1">
      <alignment horizontal="center" vertical="center"/>
    </xf>
    <xf numFmtId="0" fontId="19" fillId="0" borderId="7" xfId="0" applyFont="1" applyBorder="1" applyAlignment="1">
      <alignment horizontal="center" vertical="center"/>
    </xf>
    <xf numFmtId="0" fontId="0" fillId="0" borderId="8" xfId="0" applyBorder="1" applyAlignment="1">
      <alignment horizontal="center" vertical="center"/>
    </xf>
    <xf numFmtId="0" fontId="27" fillId="0" borderId="6" xfId="0" applyFont="1" applyBorder="1" applyAlignment="1">
      <alignment horizontal="center" vertical="center"/>
    </xf>
    <xf numFmtId="0" fontId="30" fillId="0" borderId="0" xfId="0" applyFont="1" applyAlignment="1">
      <alignment horizontal="center" vertical="center"/>
    </xf>
    <xf numFmtId="0" fontId="15" fillId="3" borderId="6" xfId="0" applyFont="1" applyFill="1" applyBorder="1" applyAlignment="1">
      <alignment horizontal="center" vertical="center" shrinkToFit="1"/>
    </xf>
    <xf numFmtId="0" fontId="9" fillId="3" borderId="0" xfId="0" applyFont="1" applyFill="1" applyAlignment="1">
      <alignment horizontal="center" vertical="center" wrapText="1"/>
    </xf>
    <xf numFmtId="0" fontId="10" fillId="3" borderId="0" xfId="0" applyFont="1" applyFill="1" applyAlignment="1">
      <alignment horizontal="center" vertical="center"/>
    </xf>
    <xf numFmtId="0" fontId="12" fillId="3" borderId="0" xfId="0" applyFont="1" applyFill="1" applyAlignment="1">
      <alignment horizontal="center" vertical="center"/>
    </xf>
    <xf numFmtId="176" fontId="29" fillId="3" borderId="0" xfId="0" applyNumberFormat="1" applyFont="1" applyFill="1" applyAlignment="1">
      <alignment horizontal="center" vertical="center"/>
    </xf>
    <xf numFmtId="0" fontId="13" fillId="3" borderId="0" xfId="0" applyFont="1" applyFill="1" applyAlignment="1">
      <alignment horizontal="center" vertical="center"/>
    </xf>
    <xf numFmtId="0" fontId="31" fillId="3" borderId="0" xfId="0" applyFont="1" applyFill="1" applyAlignment="1">
      <alignment horizontal="center" vertical="center"/>
    </xf>
    <xf numFmtId="0" fontId="15" fillId="0" borderId="6" xfId="0" applyFont="1" applyBorder="1" applyAlignment="1">
      <alignment horizontal="center" vertical="center" shrinkToFit="1"/>
    </xf>
    <xf numFmtId="0" fontId="9" fillId="0" borderId="19" xfId="0" applyFont="1" applyBorder="1" applyAlignment="1">
      <alignment horizontal="center" vertical="center" wrapText="1"/>
    </xf>
    <xf numFmtId="0" fontId="9" fillId="0" borderId="0" xfId="0" applyFont="1" applyAlignment="1">
      <alignment horizontal="center" vertical="center" wrapText="1"/>
    </xf>
    <xf numFmtId="0" fontId="12" fillId="0" borderId="0" xfId="0" applyFont="1" applyAlignment="1">
      <alignment horizontal="center" vertical="center"/>
    </xf>
    <xf numFmtId="176" fontId="29" fillId="0" borderId="0" xfId="0" applyNumberFormat="1" applyFont="1" applyAlignment="1">
      <alignment horizontal="center" vertical="center"/>
    </xf>
    <xf numFmtId="0" fontId="13" fillId="0" borderId="0" xfId="0" applyFont="1" applyAlignment="1">
      <alignment horizontal="center" vertical="center"/>
    </xf>
    <xf numFmtId="0" fontId="31" fillId="0" borderId="0" xfId="0" applyFont="1" applyAlignment="1">
      <alignment horizontal="center" vertical="center"/>
    </xf>
  </cellXfs>
  <cellStyles count="1">
    <cellStyle name="標準" xfId="0" builtinId="0"/>
  </cellStyles>
  <dxfs count="0"/>
  <tableStyles count="0" defaultTableStyle="TableStyleMedium2"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3</xdr:row>
          <xdr:rowOff>223527</xdr:rowOff>
        </xdr:from>
        <xdr:to>
          <xdr:col>8</xdr:col>
          <xdr:colOff>657225</xdr:colOff>
          <xdr:row>38</xdr:row>
          <xdr:rowOff>161925</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4</xdr:col>
      <xdr:colOff>190499</xdr:colOff>
      <xdr:row>5</xdr:row>
      <xdr:rowOff>0</xdr:rowOff>
    </xdr:from>
    <xdr:to>
      <xdr:col>17</xdr:col>
      <xdr:colOff>314325</xdr:colOff>
      <xdr:row>14</xdr:row>
      <xdr:rowOff>0</xdr:rowOff>
    </xdr:to>
    <xdr:sp macro="" textlink="">
      <xdr:nvSpPr>
        <xdr:cNvPr id="11" name="正方形/長方形 10">
          <a:extLst>
            <a:ext uri="{FF2B5EF4-FFF2-40B4-BE49-F238E27FC236}">
              <a16:creationId xmlns:a16="http://schemas.microsoft.com/office/drawing/2014/main" id="{00000000-0008-0000-0200-00000B000000}"/>
            </a:ext>
          </a:extLst>
        </xdr:cNvPr>
        <xdr:cNvSpPr/>
      </xdr:nvSpPr>
      <xdr:spPr>
        <a:xfrm>
          <a:off x="1362074" y="1485900"/>
          <a:ext cx="4395789" cy="28289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4000" baseline="0">
              <a:solidFill>
                <a:sysClr val="windowText" lastClr="000000"/>
              </a:solidFill>
            </a:rPr>
            <a:t>体育館</a:t>
          </a:r>
        </a:p>
      </xdr:txBody>
    </xdr:sp>
    <xdr:clientData/>
  </xdr:twoCellAnchor>
  <xdr:twoCellAnchor>
    <xdr:from>
      <xdr:col>20</xdr:col>
      <xdr:colOff>0</xdr:colOff>
      <xdr:row>24</xdr:row>
      <xdr:rowOff>314324</xdr:rowOff>
    </xdr:from>
    <xdr:to>
      <xdr:col>29</xdr:col>
      <xdr:colOff>276225</xdr:colOff>
      <xdr:row>30</xdr:row>
      <xdr:rowOff>266699</xdr:rowOff>
    </xdr:to>
    <xdr:sp macro="" textlink="">
      <xdr:nvSpPr>
        <xdr:cNvPr id="12" name="正方形/長方形 11">
          <a:extLst>
            <a:ext uri="{FF2B5EF4-FFF2-40B4-BE49-F238E27FC236}">
              <a16:creationId xmlns:a16="http://schemas.microsoft.com/office/drawing/2014/main" id="{00000000-0008-0000-0200-00000C000000}"/>
            </a:ext>
          </a:extLst>
        </xdr:cNvPr>
        <xdr:cNvSpPr/>
      </xdr:nvSpPr>
      <xdr:spPr>
        <a:xfrm>
          <a:off x="6429375" y="7772399"/>
          <a:ext cx="3233738" cy="18383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4000" baseline="0">
              <a:solidFill>
                <a:sysClr val="windowText" lastClr="000000"/>
              </a:solidFill>
            </a:rPr>
            <a:t>校　　舎</a:t>
          </a:r>
        </a:p>
      </xdr:txBody>
    </xdr:sp>
    <xdr:clientData/>
  </xdr:twoCellAnchor>
  <xdr:twoCellAnchor>
    <xdr:from>
      <xdr:col>27</xdr:col>
      <xdr:colOff>66675</xdr:colOff>
      <xdr:row>5</xdr:row>
      <xdr:rowOff>38100</xdr:rowOff>
    </xdr:from>
    <xdr:to>
      <xdr:col>29</xdr:col>
      <xdr:colOff>247650</xdr:colOff>
      <xdr:row>12</xdr:row>
      <xdr:rowOff>219075</xdr:rowOff>
    </xdr:to>
    <xdr:sp macro="" textlink="">
      <xdr:nvSpPr>
        <xdr:cNvPr id="13" name="正方形/長方形 12">
          <a:extLst>
            <a:ext uri="{FF2B5EF4-FFF2-40B4-BE49-F238E27FC236}">
              <a16:creationId xmlns:a16="http://schemas.microsoft.com/office/drawing/2014/main" id="{00000000-0008-0000-0200-00000D000000}"/>
            </a:ext>
          </a:extLst>
        </xdr:cNvPr>
        <xdr:cNvSpPr/>
      </xdr:nvSpPr>
      <xdr:spPr>
        <a:xfrm>
          <a:off x="8796338" y="1524000"/>
          <a:ext cx="838200" cy="23812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wordArtVertRtl" rtlCol="0" anchor="ctr" anchorCtr="1"/>
        <a:lstStyle/>
        <a:p>
          <a:pPr algn="l"/>
          <a:r>
            <a:rPr kumimoji="1" lang="ja-JP" altLang="en-US" sz="2000" baseline="0">
              <a:solidFill>
                <a:sysClr val="windowText" lastClr="000000"/>
              </a:solidFill>
            </a:rPr>
            <a:t>プレハブ</a:t>
          </a:r>
          <a:endParaRPr kumimoji="1" lang="ja-JP" altLang="en-US" sz="4000" baseline="0">
            <a:solidFill>
              <a:sysClr val="windowText" lastClr="000000"/>
            </a:solidFill>
          </a:endParaRPr>
        </a:p>
      </xdr:txBody>
    </xdr:sp>
    <xdr:clientData/>
  </xdr:twoCellAnchor>
  <xdr:twoCellAnchor>
    <xdr:from>
      <xdr:col>4</xdr:col>
      <xdr:colOff>19050</xdr:colOff>
      <xdr:row>24</xdr:row>
      <xdr:rowOff>219075</xdr:rowOff>
    </xdr:from>
    <xdr:to>
      <xdr:col>15</xdr:col>
      <xdr:colOff>1</xdr:colOff>
      <xdr:row>28</xdr:row>
      <xdr:rowOff>19050</xdr:rowOff>
    </xdr:to>
    <xdr:cxnSp macro="">
      <xdr:nvCxnSpPr>
        <xdr:cNvPr id="14" name="直線コネクタ 13">
          <a:extLst>
            <a:ext uri="{FF2B5EF4-FFF2-40B4-BE49-F238E27FC236}">
              <a16:creationId xmlns:a16="http://schemas.microsoft.com/office/drawing/2014/main" id="{00000000-0008-0000-0200-00000E000000}"/>
            </a:ext>
          </a:extLst>
        </xdr:cNvPr>
        <xdr:cNvCxnSpPr/>
      </xdr:nvCxnSpPr>
      <xdr:spPr>
        <a:xfrm flipH="1">
          <a:off x="1190625" y="7677150"/>
          <a:ext cx="3595689" cy="1057275"/>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92869</xdr:colOff>
      <xdr:row>25</xdr:row>
      <xdr:rowOff>271462</xdr:rowOff>
    </xdr:from>
    <xdr:to>
      <xdr:col>19</xdr:col>
      <xdr:colOff>19050</xdr:colOff>
      <xdr:row>30</xdr:row>
      <xdr:rowOff>290512</xdr:rowOff>
    </xdr:to>
    <xdr:cxnSp macro="">
      <xdr:nvCxnSpPr>
        <xdr:cNvPr id="15" name="直線コネクタ 14">
          <a:extLst>
            <a:ext uri="{FF2B5EF4-FFF2-40B4-BE49-F238E27FC236}">
              <a16:creationId xmlns:a16="http://schemas.microsoft.com/office/drawing/2014/main" id="{00000000-0008-0000-0200-00000F000000}"/>
            </a:ext>
          </a:extLst>
        </xdr:cNvPr>
        <xdr:cNvCxnSpPr/>
      </xdr:nvCxnSpPr>
      <xdr:spPr>
        <a:xfrm flipH="1">
          <a:off x="1593057" y="8043862"/>
          <a:ext cx="4526756" cy="1590675"/>
        </a:xfrm>
        <a:prstGeom prst="line">
          <a:avLst/>
        </a:prstGeom>
        <a:ln w="15875"/>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295274</xdr:colOff>
      <xdr:row>27</xdr:row>
      <xdr:rowOff>38100</xdr:rowOff>
    </xdr:from>
    <xdr:to>
      <xdr:col>4</xdr:col>
      <xdr:colOff>219074</xdr:colOff>
      <xdr:row>28</xdr:row>
      <xdr:rowOff>104775</xdr:rowOff>
    </xdr:to>
    <xdr:sp macro="" textlink="">
      <xdr:nvSpPr>
        <xdr:cNvPr id="16" name="直方体 15">
          <a:extLst>
            <a:ext uri="{FF2B5EF4-FFF2-40B4-BE49-F238E27FC236}">
              <a16:creationId xmlns:a16="http://schemas.microsoft.com/office/drawing/2014/main" id="{00000000-0008-0000-0200-000010000000}"/>
            </a:ext>
          </a:extLst>
        </xdr:cNvPr>
        <xdr:cNvSpPr/>
      </xdr:nvSpPr>
      <xdr:spPr>
        <a:xfrm>
          <a:off x="1138237" y="8439150"/>
          <a:ext cx="252412" cy="381000"/>
        </a:xfrm>
        <a:prstGeom prst="cub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333375</xdr:colOff>
      <xdr:row>29</xdr:row>
      <xdr:rowOff>219075</xdr:rowOff>
    </xdr:from>
    <xdr:to>
      <xdr:col>5</xdr:col>
      <xdr:colOff>228600</xdr:colOff>
      <xdr:row>30</xdr:row>
      <xdr:rowOff>285750</xdr:rowOff>
    </xdr:to>
    <xdr:sp macro="" textlink="">
      <xdr:nvSpPr>
        <xdr:cNvPr id="17" name="直方体 16">
          <a:extLst>
            <a:ext uri="{FF2B5EF4-FFF2-40B4-BE49-F238E27FC236}">
              <a16:creationId xmlns:a16="http://schemas.microsoft.com/office/drawing/2014/main" id="{00000000-0008-0000-0200-000011000000}"/>
            </a:ext>
          </a:extLst>
        </xdr:cNvPr>
        <xdr:cNvSpPr/>
      </xdr:nvSpPr>
      <xdr:spPr>
        <a:xfrm>
          <a:off x="1500188" y="9248775"/>
          <a:ext cx="228600" cy="381000"/>
        </a:xfrm>
        <a:prstGeom prst="cub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28575</xdr:colOff>
      <xdr:row>21</xdr:row>
      <xdr:rowOff>0</xdr:rowOff>
    </xdr:from>
    <xdr:to>
      <xdr:col>28</xdr:col>
      <xdr:colOff>342900</xdr:colOff>
      <xdr:row>24</xdr:row>
      <xdr:rowOff>19050</xdr:rowOff>
    </xdr:to>
    <xdr:sp macro="" textlink="">
      <xdr:nvSpPr>
        <xdr:cNvPr id="22" name="正方形/長方形 21">
          <a:extLst>
            <a:ext uri="{FF2B5EF4-FFF2-40B4-BE49-F238E27FC236}">
              <a16:creationId xmlns:a16="http://schemas.microsoft.com/office/drawing/2014/main" id="{00000000-0008-0000-0200-000016000000}"/>
            </a:ext>
          </a:extLst>
        </xdr:cNvPr>
        <xdr:cNvSpPr/>
      </xdr:nvSpPr>
      <xdr:spPr>
        <a:xfrm>
          <a:off x="6457950" y="6515100"/>
          <a:ext cx="2928938" cy="9620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800" baseline="0">
              <a:solidFill>
                <a:srgbClr val="FF0000"/>
              </a:solidFill>
            </a:rPr>
            <a:t>浦城小学校職員専用</a:t>
          </a:r>
        </a:p>
      </xdr:txBody>
    </xdr:sp>
    <xdr:clientData/>
  </xdr:twoCellAnchor>
  <xdr:twoCellAnchor>
    <xdr:from>
      <xdr:col>22</xdr:col>
      <xdr:colOff>0</xdr:colOff>
      <xdr:row>5</xdr:row>
      <xdr:rowOff>0</xdr:rowOff>
    </xdr:from>
    <xdr:to>
      <xdr:col>26</xdr:col>
      <xdr:colOff>342900</xdr:colOff>
      <xdr:row>13</xdr:row>
      <xdr:rowOff>0</xdr:rowOff>
    </xdr:to>
    <xdr:sp macro="" textlink="">
      <xdr:nvSpPr>
        <xdr:cNvPr id="24" name="正方形/長方形 23">
          <a:extLst>
            <a:ext uri="{FF2B5EF4-FFF2-40B4-BE49-F238E27FC236}">
              <a16:creationId xmlns:a16="http://schemas.microsoft.com/office/drawing/2014/main" id="{00000000-0008-0000-0200-000018000000}"/>
            </a:ext>
          </a:extLst>
        </xdr:cNvPr>
        <xdr:cNvSpPr/>
      </xdr:nvSpPr>
      <xdr:spPr>
        <a:xfrm>
          <a:off x="7086600" y="1485900"/>
          <a:ext cx="1643063" cy="2514600"/>
        </a:xfrm>
        <a:prstGeom prst="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800" baseline="0">
              <a:solidFill>
                <a:srgbClr val="FF0000"/>
              </a:solidFill>
            </a:rPr>
            <a:t>会場校専用</a:t>
          </a:r>
        </a:p>
      </xdr:txBody>
    </xdr:sp>
    <xdr:clientData/>
  </xdr:twoCellAnchor>
  <xdr:twoCellAnchor>
    <xdr:from>
      <xdr:col>26</xdr:col>
      <xdr:colOff>14288</xdr:colOff>
      <xdr:row>15</xdr:row>
      <xdr:rowOff>9526</xdr:rowOff>
    </xdr:from>
    <xdr:to>
      <xdr:col>29</xdr:col>
      <xdr:colOff>52387</xdr:colOff>
      <xdr:row>18</xdr:row>
      <xdr:rowOff>14289</xdr:rowOff>
    </xdr:to>
    <xdr:sp macro="" textlink="">
      <xdr:nvSpPr>
        <xdr:cNvPr id="25" name="正方形/長方形 24">
          <a:extLst>
            <a:ext uri="{FF2B5EF4-FFF2-40B4-BE49-F238E27FC236}">
              <a16:creationId xmlns:a16="http://schemas.microsoft.com/office/drawing/2014/main" id="{00000000-0008-0000-0200-000019000000}"/>
            </a:ext>
          </a:extLst>
        </xdr:cNvPr>
        <xdr:cNvSpPr/>
      </xdr:nvSpPr>
      <xdr:spPr>
        <a:xfrm>
          <a:off x="8415338" y="4867276"/>
          <a:ext cx="1023937" cy="1085851"/>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600" baseline="0">
              <a:solidFill>
                <a:srgbClr val="FF0000"/>
              </a:solidFill>
            </a:rPr>
            <a:t>来賓・会場校専用</a:t>
          </a:r>
        </a:p>
      </xdr:txBody>
    </xdr:sp>
    <xdr:clientData/>
  </xdr:twoCellAnchor>
  <xdr:twoCellAnchor>
    <xdr:from>
      <xdr:col>4</xdr:col>
      <xdr:colOff>0</xdr:colOff>
      <xdr:row>18</xdr:row>
      <xdr:rowOff>60325</xdr:rowOff>
    </xdr:from>
    <xdr:to>
      <xdr:col>18</xdr:col>
      <xdr:colOff>38100</xdr:colOff>
      <xdr:row>18</xdr:row>
      <xdr:rowOff>260350</xdr:rowOff>
    </xdr:to>
    <xdr:sp macro="" textlink="">
      <xdr:nvSpPr>
        <xdr:cNvPr id="26" name="右中かっこ 25">
          <a:extLst>
            <a:ext uri="{FF2B5EF4-FFF2-40B4-BE49-F238E27FC236}">
              <a16:creationId xmlns:a16="http://schemas.microsoft.com/office/drawing/2014/main" id="{00000000-0008-0000-0200-00001A000000}"/>
            </a:ext>
          </a:extLst>
        </xdr:cNvPr>
        <xdr:cNvSpPr/>
      </xdr:nvSpPr>
      <xdr:spPr>
        <a:xfrm rot="5400000">
          <a:off x="3411537" y="3455988"/>
          <a:ext cx="200025" cy="4660900"/>
        </a:xfrm>
        <a:prstGeom prst="rightBrace">
          <a:avLst>
            <a:gd name="adj1" fmla="val 15740"/>
            <a:gd name="adj2" fmla="val 50000"/>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12</xdr:col>
      <xdr:colOff>323849</xdr:colOff>
      <xdr:row>14</xdr:row>
      <xdr:rowOff>419101</xdr:rowOff>
    </xdr:from>
    <xdr:to>
      <xdr:col>25</xdr:col>
      <xdr:colOff>314324</xdr:colOff>
      <xdr:row>14</xdr:row>
      <xdr:rowOff>519116</xdr:rowOff>
    </xdr:to>
    <xdr:sp macro="" textlink="">
      <xdr:nvSpPr>
        <xdr:cNvPr id="18" name="右中かっこ 17">
          <a:extLst>
            <a:ext uri="{FF2B5EF4-FFF2-40B4-BE49-F238E27FC236}">
              <a16:creationId xmlns:a16="http://schemas.microsoft.com/office/drawing/2014/main" id="{00000000-0008-0000-0200-000012000000}"/>
            </a:ext>
          </a:extLst>
        </xdr:cNvPr>
        <xdr:cNvSpPr/>
      </xdr:nvSpPr>
      <xdr:spPr>
        <a:xfrm rot="5400000" flipH="1">
          <a:off x="6205535" y="2652715"/>
          <a:ext cx="100015" cy="4262438"/>
        </a:xfrm>
        <a:prstGeom prst="rightBrace">
          <a:avLst>
            <a:gd name="adj1" fmla="val 15740"/>
            <a:gd name="adj2" fmla="val 50000"/>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28575</xdr:colOff>
      <xdr:row>1</xdr:row>
      <xdr:rowOff>47625</xdr:rowOff>
    </xdr:from>
    <xdr:to>
      <xdr:col>13</xdr:col>
      <xdr:colOff>619125</xdr:colOff>
      <xdr:row>25</xdr:row>
      <xdr:rowOff>161925</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28575" y="352425"/>
          <a:ext cx="9505950" cy="5829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2400"/>
        </a:p>
      </xdr:txBody>
    </xdr:sp>
    <xdr:clientData/>
  </xdr:twoCellAnchor>
  <mc:AlternateContent xmlns:mc="http://schemas.openxmlformats.org/markup-compatibility/2006">
    <mc:Choice xmlns:a14="http://schemas.microsoft.com/office/drawing/2010/main" Requires="a14">
      <xdr:twoCellAnchor editAs="oneCell">
        <xdr:from>
          <xdr:col>0</xdr:col>
          <xdr:colOff>400050</xdr:colOff>
          <xdr:row>2</xdr:row>
          <xdr:rowOff>9525</xdr:rowOff>
        </xdr:from>
        <xdr:to>
          <xdr:col>12</xdr:col>
          <xdr:colOff>295275</xdr:colOff>
          <xdr:row>24</xdr:row>
          <xdr:rowOff>57150</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4</xdr:col>
      <xdr:colOff>119062</xdr:colOff>
      <xdr:row>3</xdr:row>
      <xdr:rowOff>200025</xdr:rowOff>
    </xdr:from>
    <xdr:to>
      <xdr:col>8</xdr:col>
      <xdr:colOff>426720</xdr:colOff>
      <xdr:row>5</xdr:row>
      <xdr:rowOff>175260</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6580822" y="2615565"/>
          <a:ext cx="3050858" cy="16211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rgbClr val="FF0000"/>
              </a:solidFill>
            </a:rPr>
            <a:t>参考例です。</a:t>
          </a:r>
          <a:endParaRPr kumimoji="1" lang="en-US" altLang="ja-JP" sz="1800" b="1">
            <a:solidFill>
              <a:srgbClr val="FF0000"/>
            </a:solidFill>
          </a:endParaRPr>
        </a:p>
        <a:p>
          <a:r>
            <a:rPr kumimoji="1" lang="ja-JP" altLang="en-US" sz="1800" b="1">
              <a:solidFill>
                <a:srgbClr val="FF0000"/>
              </a:solidFill>
            </a:rPr>
            <a:t>①は監督専用</a:t>
          </a:r>
          <a:endParaRPr kumimoji="1" lang="en-US" altLang="ja-JP" sz="1800" b="1">
            <a:solidFill>
              <a:srgbClr val="FF0000"/>
            </a:solidFill>
          </a:endParaRPr>
        </a:p>
        <a:p>
          <a:r>
            <a:rPr kumimoji="1" lang="ja-JP" altLang="en-US" sz="1800" b="1">
              <a:solidFill>
                <a:srgbClr val="FF0000"/>
              </a:solidFill>
            </a:rPr>
            <a:t>②～⑬スタッフ保護者用</a:t>
          </a:r>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4"/>
  <sheetViews>
    <sheetView view="pageBreakPreview" zoomScaleNormal="100" zoomScaleSheetLayoutView="100" workbookViewId="0">
      <selection activeCell="B19" sqref="B19:I19"/>
    </sheetView>
  </sheetViews>
  <sheetFormatPr defaultColWidth="9" defaultRowHeight="13.5" x14ac:dyDescent="0.4"/>
  <cols>
    <col min="1" max="1" width="6.375" style="1" customWidth="1"/>
    <col min="2" max="8" width="9" style="1"/>
    <col min="9" max="9" width="11.625" style="1" customWidth="1"/>
    <col min="10" max="16384" width="9" style="1"/>
  </cols>
  <sheetData>
    <row r="1" spans="1:9" ht="37.5" customHeight="1" x14ac:dyDescent="0.4">
      <c r="A1" s="50" t="s">
        <v>0</v>
      </c>
      <c r="B1" s="50"/>
      <c r="C1" s="50"/>
      <c r="D1" s="50"/>
      <c r="E1" s="50"/>
      <c r="F1" s="50"/>
      <c r="G1" s="50"/>
      <c r="H1" s="50"/>
      <c r="I1" s="50"/>
    </row>
    <row r="2" spans="1:9" ht="30" customHeight="1" thickBot="1" x14ac:dyDescent="0.45">
      <c r="A2" s="65" t="s">
        <v>51</v>
      </c>
      <c r="B2" s="65"/>
      <c r="C2" s="46">
        <v>45472</v>
      </c>
      <c r="D2" s="46"/>
      <c r="E2" s="46"/>
      <c r="F2" s="46"/>
      <c r="G2" s="43"/>
      <c r="H2" s="43"/>
      <c r="I2" s="43"/>
    </row>
    <row r="3" spans="1:9" ht="37.5" customHeight="1" thickBot="1" x14ac:dyDescent="0.45">
      <c r="A3" s="52" t="s">
        <v>1</v>
      </c>
      <c r="B3" s="52"/>
      <c r="C3" s="52"/>
      <c r="D3" s="54" t="s">
        <v>54</v>
      </c>
      <c r="E3" s="55"/>
      <c r="F3" s="55"/>
      <c r="G3" s="55"/>
      <c r="H3" s="63" t="s">
        <v>5</v>
      </c>
      <c r="I3" s="64"/>
    </row>
    <row r="4" spans="1:9" ht="9" customHeight="1" thickBot="1" x14ac:dyDescent="0.45"/>
    <row r="5" spans="1:9" ht="38.25" customHeight="1" thickBot="1" x14ac:dyDescent="0.45">
      <c r="A5" s="58" t="s">
        <v>7</v>
      </c>
      <c r="B5" s="59"/>
      <c r="C5" s="59"/>
      <c r="D5" s="60" t="s">
        <v>55</v>
      </c>
      <c r="E5" s="61"/>
      <c r="F5" s="61"/>
      <c r="G5" s="61"/>
      <c r="H5" s="61"/>
      <c r="I5" s="62"/>
    </row>
    <row r="6" spans="1:9" ht="6.75" customHeight="1" thickBot="1" x14ac:dyDescent="0.45">
      <c r="A6" s="2"/>
      <c r="B6" s="2"/>
      <c r="C6" s="2"/>
      <c r="D6" s="2"/>
      <c r="E6" s="2"/>
      <c r="F6" s="2"/>
      <c r="G6" s="2"/>
      <c r="H6" s="2"/>
      <c r="I6" s="3"/>
    </row>
    <row r="7" spans="1:9" ht="38.25" customHeight="1" thickBot="1" x14ac:dyDescent="0.45">
      <c r="A7" s="52" t="s">
        <v>4</v>
      </c>
      <c r="B7" s="52"/>
      <c r="C7" s="52"/>
      <c r="D7" s="52"/>
      <c r="E7" s="52"/>
      <c r="F7" s="56">
        <v>13</v>
      </c>
      <c r="G7" s="57"/>
      <c r="H7" s="57"/>
      <c r="I7" s="10" t="s">
        <v>3</v>
      </c>
    </row>
    <row r="8" spans="1:9" ht="6.75" customHeight="1" thickBot="1" x14ac:dyDescent="0.45"/>
    <row r="9" spans="1:9" ht="37.5" customHeight="1" thickBot="1" x14ac:dyDescent="0.45">
      <c r="A9" s="52" t="s">
        <v>2</v>
      </c>
      <c r="B9" s="52"/>
      <c r="C9" s="51" t="s">
        <v>56</v>
      </c>
      <c r="D9" s="51"/>
      <c r="E9" s="51"/>
      <c r="F9" s="51"/>
      <c r="G9" s="51"/>
      <c r="H9" s="51"/>
      <c r="I9" s="51"/>
    </row>
    <row r="10" spans="1:9" ht="8.25" customHeight="1" thickBot="1" x14ac:dyDescent="0.45">
      <c r="A10" s="4"/>
      <c r="B10" s="2"/>
      <c r="C10" s="2"/>
      <c r="D10" s="2"/>
      <c r="E10" s="2"/>
      <c r="F10" s="2"/>
      <c r="G10" s="2"/>
      <c r="H10" s="2"/>
      <c r="I10" s="3"/>
    </row>
    <row r="11" spans="1:9" ht="24.75" customHeight="1" thickBot="1" x14ac:dyDescent="0.45">
      <c r="A11" s="53" t="s">
        <v>6</v>
      </c>
      <c r="B11" s="53"/>
      <c r="C11" s="53"/>
      <c r="D11" s="53"/>
      <c r="E11" s="53"/>
      <c r="F11" s="53"/>
      <c r="G11" s="53"/>
      <c r="H11" s="53"/>
      <c r="I11" s="53"/>
    </row>
    <row r="12" spans="1:9" ht="85.15" customHeight="1" thickBot="1" x14ac:dyDescent="0.45">
      <c r="A12" s="11">
        <v>1</v>
      </c>
      <c r="B12" s="47" t="s">
        <v>73</v>
      </c>
      <c r="C12" s="48"/>
      <c r="D12" s="48"/>
      <c r="E12" s="48"/>
      <c r="F12" s="48"/>
      <c r="G12" s="48"/>
      <c r="H12" s="48"/>
      <c r="I12" s="49"/>
    </row>
    <row r="13" spans="1:9" ht="64.150000000000006" customHeight="1" thickBot="1" x14ac:dyDescent="0.45">
      <c r="A13" s="11">
        <v>2</v>
      </c>
      <c r="B13" s="47" t="s">
        <v>74</v>
      </c>
      <c r="C13" s="48"/>
      <c r="D13" s="48"/>
      <c r="E13" s="48"/>
      <c r="F13" s="48"/>
      <c r="G13" s="48"/>
      <c r="H13" s="48"/>
      <c r="I13" s="49"/>
    </row>
    <row r="14" spans="1:9" ht="48.75" customHeight="1" thickBot="1" x14ac:dyDescent="0.45">
      <c r="A14" s="11">
        <v>3</v>
      </c>
      <c r="B14" s="47" t="s">
        <v>58</v>
      </c>
      <c r="C14" s="48"/>
      <c r="D14" s="48"/>
      <c r="E14" s="48"/>
      <c r="F14" s="48"/>
      <c r="G14" s="48"/>
      <c r="H14" s="48"/>
      <c r="I14" s="49"/>
    </row>
    <row r="15" spans="1:9" ht="48.75" customHeight="1" thickBot="1" x14ac:dyDescent="0.45">
      <c r="A15" s="11">
        <v>4</v>
      </c>
      <c r="B15" s="47" t="s">
        <v>57</v>
      </c>
      <c r="C15" s="48"/>
      <c r="D15" s="48"/>
      <c r="E15" s="48"/>
      <c r="F15" s="48"/>
      <c r="G15" s="48"/>
      <c r="H15" s="48"/>
      <c r="I15" s="49"/>
    </row>
    <row r="16" spans="1:9" ht="48.75" customHeight="1" thickBot="1" x14ac:dyDescent="0.45">
      <c r="A16" s="11">
        <v>5</v>
      </c>
      <c r="B16" s="47" t="s">
        <v>71</v>
      </c>
      <c r="C16" s="48"/>
      <c r="D16" s="48"/>
      <c r="E16" s="48"/>
      <c r="F16" s="48"/>
      <c r="G16" s="48"/>
      <c r="H16" s="48"/>
      <c r="I16" s="49"/>
    </row>
    <row r="17" spans="1:9" ht="48.75" customHeight="1" thickBot="1" x14ac:dyDescent="0.45">
      <c r="A17" s="11">
        <v>6</v>
      </c>
      <c r="B17" s="47" t="s">
        <v>72</v>
      </c>
      <c r="C17" s="48"/>
      <c r="D17" s="48"/>
      <c r="E17" s="48"/>
      <c r="F17" s="48"/>
      <c r="G17" s="48"/>
      <c r="H17" s="48"/>
      <c r="I17" s="49"/>
    </row>
    <row r="18" spans="1:9" ht="48.75" customHeight="1" thickBot="1" x14ac:dyDescent="0.45">
      <c r="A18" s="11">
        <v>7</v>
      </c>
      <c r="B18" s="47" t="s">
        <v>75</v>
      </c>
      <c r="C18" s="48"/>
      <c r="D18" s="48"/>
      <c r="E18" s="48"/>
      <c r="F18" s="48"/>
      <c r="G18" s="48"/>
      <c r="H18" s="48"/>
      <c r="I18" s="49"/>
    </row>
    <row r="19" spans="1:9" ht="48.75" customHeight="1" thickBot="1" x14ac:dyDescent="0.45">
      <c r="A19" s="11">
        <v>8</v>
      </c>
      <c r="B19" s="47" t="s">
        <v>76</v>
      </c>
      <c r="C19" s="48"/>
      <c r="D19" s="48"/>
      <c r="E19" s="48"/>
      <c r="F19" s="48"/>
      <c r="G19" s="48"/>
      <c r="H19" s="48"/>
      <c r="I19" s="49"/>
    </row>
    <row r="20" spans="1:9" ht="48.75" customHeight="1" thickBot="1" x14ac:dyDescent="0.45">
      <c r="A20" s="11">
        <v>9</v>
      </c>
      <c r="B20" s="47"/>
      <c r="C20" s="48"/>
      <c r="D20" s="48"/>
      <c r="E20" s="48"/>
      <c r="F20" s="48"/>
      <c r="G20" s="48"/>
      <c r="H20" s="48"/>
      <c r="I20" s="49"/>
    </row>
    <row r="21" spans="1:9" ht="48.75" customHeight="1" thickBot="1" x14ac:dyDescent="0.45">
      <c r="A21" s="11">
        <v>10</v>
      </c>
      <c r="B21" s="47"/>
      <c r="C21" s="48"/>
      <c r="D21" s="48"/>
      <c r="E21" s="48"/>
      <c r="F21" s="48"/>
      <c r="G21" s="48"/>
      <c r="H21" s="48"/>
      <c r="I21" s="49"/>
    </row>
    <row r="22" spans="1:9" ht="37.5" customHeight="1" x14ac:dyDescent="0.4">
      <c r="A22" s="5"/>
      <c r="B22" s="6"/>
      <c r="C22" s="6"/>
      <c r="D22" s="6"/>
      <c r="E22" s="6"/>
      <c r="F22" s="6"/>
      <c r="G22" s="6"/>
      <c r="H22" s="6"/>
      <c r="I22" s="7"/>
    </row>
    <row r="23" spans="1:9" ht="37.5" customHeight="1" x14ac:dyDescent="0.4">
      <c r="A23" s="8"/>
      <c r="B23" s="9"/>
      <c r="C23" s="9"/>
      <c r="D23" s="9"/>
      <c r="E23" s="9"/>
      <c r="F23" s="9"/>
      <c r="G23" s="9"/>
      <c r="H23" s="9"/>
    </row>
    <row r="24" spans="1:9" ht="30" customHeight="1" x14ac:dyDescent="0.4">
      <c r="A24" s="9"/>
      <c r="B24" s="9"/>
      <c r="C24" s="9"/>
      <c r="D24" s="9"/>
      <c r="E24" s="9"/>
      <c r="F24" s="9"/>
      <c r="G24" s="9"/>
      <c r="H24" s="9"/>
    </row>
    <row r="25" spans="1:9" ht="30" customHeight="1" x14ac:dyDescent="0.4">
      <c r="A25" s="9"/>
      <c r="B25" s="9"/>
      <c r="C25" s="9"/>
      <c r="D25" s="9"/>
      <c r="E25" s="9"/>
      <c r="F25" s="9"/>
      <c r="G25" s="9"/>
      <c r="H25" s="9"/>
    </row>
    <row r="26" spans="1:9" ht="30" customHeight="1" x14ac:dyDescent="0.4"/>
    <row r="27" spans="1:9" ht="30" customHeight="1" x14ac:dyDescent="0.4"/>
    <row r="28" spans="1:9" ht="30" customHeight="1" x14ac:dyDescent="0.4"/>
    <row r="29" spans="1:9" ht="30" customHeight="1" x14ac:dyDescent="0.4"/>
    <row r="30" spans="1:9" ht="30" customHeight="1" x14ac:dyDescent="0.4"/>
    <row r="31" spans="1:9" ht="30" customHeight="1" x14ac:dyDescent="0.4"/>
    <row r="32" spans="1:9" ht="30" customHeight="1" x14ac:dyDescent="0.4"/>
    <row r="33" ht="30" customHeight="1" x14ac:dyDescent="0.4"/>
    <row r="34" ht="30" customHeight="1" x14ac:dyDescent="0.4"/>
    <row r="35" ht="30" customHeight="1" x14ac:dyDescent="0.4"/>
    <row r="36" ht="30" customHeight="1" x14ac:dyDescent="0.4"/>
    <row r="37" ht="30" customHeight="1" x14ac:dyDescent="0.4"/>
    <row r="38" ht="30" customHeight="1" x14ac:dyDescent="0.4"/>
    <row r="39" ht="30" customHeight="1" x14ac:dyDescent="0.4"/>
    <row r="40" ht="30" customHeight="1" x14ac:dyDescent="0.4"/>
    <row r="41" ht="30" customHeight="1" x14ac:dyDescent="0.4"/>
    <row r="42" ht="30" customHeight="1" x14ac:dyDescent="0.4"/>
    <row r="43" ht="30" customHeight="1" x14ac:dyDescent="0.4"/>
    <row r="44" ht="30" customHeight="1" x14ac:dyDescent="0.4"/>
    <row r="45" ht="30" customHeight="1" x14ac:dyDescent="0.4"/>
    <row r="46" ht="30" customHeight="1" x14ac:dyDescent="0.4"/>
    <row r="47" ht="30" customHeight="1" x14ac:dyDescent="0.4"/>
    <row r="48" ht="30" customHeight="1" x14ac:dyDescent="0.4"/>
    <row r="49" ht="30" customHeight="1" x14ac:dyDescent="0.4"/>
    <row r="50" ht="30" customHeight="1" x14ac:dyDescent="0.4"/>
    <row r="51" ht="30" customHeight="1" x14ac:dyDescent="0.4"/>
    <row r="52" ht="30" customHeight="1" x14ac:dyDescent="0.4"/>
    <row r="53" ht="30" customHeight="1" x14ac:dyDescent="0.4"/>
    <row r="54" ht="30" customHeight="1" x14ac:dyDescent="0.4"/>
    <row r="55" ht="30" customHeight="1" x14ac:dyDescent="0.4"/>
    <row r="56" ht="30" customHeight="1" x14ac:dyDescent="0.4"/>
    <row r="57" ht="30" customHeight="1" x14ac:dyDescent="0.4"/>
    <row r="58" ht="30" customHeight="1" x14ac:dyDescent="0.4"/>
    <row r="59" ht="30" customHeight="1" x14ac:dyDescent="0.4"/>
    <row r="60" ht="30" customHeight="1" x14ac:dyDescent="0.4"/>
    <row r="61" ht="30" customHeight="1" x14ac:dyDescent="0.4"/>
    <row r="62" ht="30" customHeight="1" x14ac:dyDescent="0.4"/>
    <row r="63" ht="30" customHeight="1" x14ac:dyDescent="0.4"/>
    <row r="64" ht="30" customHeight="1" x14ac:dyDescent="0.4"/>
    <row r="65" ht="30" customHeight="1" x14ac:dyDescent="0.4"/>
    <row r="66" ht="30" customHeight="1" x14ac:dyDescent="0.4"/>
    <row r="67" ht="30" customHeight="1" x14ac:dyDescent="0.4"/>
    <row r="68" ht="30" customHeight="1" x14ac:dyDescent="0.4"/>
    <row r="69" ht="30" customHeight="1" x14ac:dyDescent="0.4"/>
    <row r="70" ht="30" customHeight="1" x14ac:dyDescent="0.4"/>
    <row r="71" ht="30" customHeight="1" x14ac:dyDescent="0.4"/>
    <row r="72" ht="30" customHeight="1" x14ac:dyDescent="0.4"/>
    <row r="73" ht="30" customHeight="1" x14ac:dyDescent="0.4"/>
    <row r="74" ht="30" customHeight="1" x14ac:dyDescent="0.4"/>
    <row r="75" ht="30" customHeight="1" x14ac:dyDescent="0.4"/>
    <row r="76" ht="30" customHeight="1" x14ac:dyDescent="0.4"/>
    <row r="77" ht="30" customHeight="1" x14ac:dyDescent="0.4"/>
    <row r="78" ht="30" customHeight="1" x14ac:dyDescent="0.4"/>
    <row r="79" ht="30" customHeight="1" x14ac:dyDescent="0.4"/>
    <row r="80" ht="30" customHeight="1" x14ac:dyDescent="0.4"/>
    <row r="81" ht="30" customHeight="1" x14ac:dyDescent="0.4"/>
    <row r="82" ht="30" customHeight="1" x14ac:dyDescent="0.4"/>
    <row r="83" ht="30" customHeight="1" x14ac:dyDescent="0.4"/>
    <row r="84" ht="30" customHeight="1" x14ac:dyDescent="0.4"/>
    <row r="85" ht="30" customHeight="1" x14ac:dyDescent="0.4"/>
    <row r="86" ht="30" customHeight="1" x14ac:dyDescent="0.4"/>
    <row r="87" ht="30" customHeight="1" x14ac:dyDescent="0.4"/>
    <row r="88" ht="30" customHeight="1" x14ac:dyDescent="0.4"/>
    <row r="89" ht="30" customHeight="1" x14ac:dyDescent="0.4"/>
    <row r="90" ht="30" customHeight="1" x14ac:dyDescent="0.4"/>
    <row r="91" ht="30" customHeight="1" x14ac:dyDescent="0.4"/>
    <row r="92" ht="30" customHeight="1" x14ac:dyDescent="0.4"/>
    <row r="93" ht="30" customHeight="1" x14ac:dyDescent="0.4"/>
    <row r="94" ht="30" customHeight="1" x14ac:dyDescent="0.4"/>
  </sheetData>
  <mergeCells count="23">
    <mergeCell ref="A1:I1"/>
    <mergeCell ref="C9:I9"/>
    <mergeCell ref="A7:E7"/>
    <mergeCell ref="A9:B9"/>
    <mergeCell ref="B15:I15"/>
    <mergeCell ref="A11:I11"/>
    <mergeCell ref="B12:I12"/>
    <mergeCell ref="B13:I13"/>
    <mergeCell ref="A3:C3"/>
    <mergeCell ref="B14:I14"/>
    <mergeCell ref="D3:G3"/>
    <mergeCell ref="F7:H7"/>
    <mergeCell ref="A5:C5"/>
    <mergeCell ref="D5:I5"/>
    <mergeCell ref="H3:I3"/>
    <mergeCell ref="A2:B2"/>
    <mergeCell ref="C2:F2"/>
    <mergeCell ref="B19:I19"/>
    <mergeCell ref="B20:I20"/>
    <mergeCell ref="B21:I21"/>
    <mergeCell ref="B16:I16"/>
    <mergeCell ref="B17:I17"/>
    <mergeCell ref="B18:I18"/>
  </mergeCells>
  <phoneticPr fontId="1"/>
  <pageMargins left="0.59055118110236227" right="0.39370078740157483" top="0.59055118110236227" bottom="0.39370078740157483" header="0.31496062992125984" footer="0.31496062992125984"/>
  <pageSetup paperSize="9" scale="96" orientation="portrait" horizontalDpi="360" verticalDpi="36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topLeftCell="A9" workbookViewId="0">
      <selection activeCell="B19" sqref="B19:I19"/>
    </sheetView>
  </sheetViews>
  <sheetFormatPr defaultRowHeight="18.75" x14ac:dyDescent="0.4"/>
  <sheetData/>
  <phoneticPr fontId="1"/>
  <pageMargins left="0.78740157480314965" right="0.19685039370078741" top="0.78740157480314965"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Acrobat Document" shapeId="4097" r:id="rId4">
          <objectPr defaultSize="0" autoPict="0" r:id="rId5">
            <anchor moveWithCells="1">
              <from>
                <xdr:col>0</xdr:col>
                <xdr:colOff>57150</xdr:colOff>
                <xdr:row>3</xdr:row>
                <xdr:rowOff>219075</xdr:rowOff>
              </from>
              <to>
                <xdr:col>8</xdr:col>
                <xdr:colOff>657225</xdr:colOff>
                <xdr:row>38</xdr:row>
                <xdr:rowOff>161925</xdr:rowOff>
              </to>
            </anchor>
          </objectPr>
        </oleObject>
      </mc:Choice>
      <mc:Fallback>
        <oleObject progId="Acrobat Document" shapeId="4097"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AG38"/>
  <sheetViews>
    <sheetView view="pageBreakPreview" topLeftCell="A15" zoomScaleNormal="100" zoomScaleSheetLayoutView="100" workbookViewId="0">
      <selection activeCell="N17" sqref="N17:N18"/>
    </sheetView>
  </sheetViews>
  <sheetFormatPr defaultRowHeight="18.75" x14ac:dyDescent="0.4"/>
  <cols>
    <col min="1" max="2" width="3.375" customWidth="1"/>
    <col min="3" max="31" width="4.375" customWidth="1"/>
    <col min="32" max="33" width="3.375" customWidth="1"/>
  </cols>
  <sheetData>
    <row r="1" spans="3:33" ht="18" customHeight="1" x14ac:dyDescent="0.4"/>
    <row r="2" spans="3:33" ht="24.95" customHeight="1" x14ac:dyDescent="0.4"/>
    <row r="3" spans="3:33" ht="24.95" customHeight="1" x14ac:dyDescent="0.4">
      <c r="C3" s="114" t="s">
        <v>10</v>
      </c>
      <c r="D3" s="115"/>
      <c r="E3" s="115"/>
      <c r="F3" s="115"/>
      <c r="G3" s="115"/>
      <c r="H3" s="116" t="s">
        <v>11</v>
      </c>
      <c r="I3" s="116"/>
      <c r="J3" s="116"/>
      <c r="K3" s="116"/>
      <c r="L3" s="116"/>
      <c r="M3" s="116"/>
      <c r="N3" s="116"/>
      <c r="O3" s="116"/>
      <c r="P3" s="116"/>
      <c r="Q3" s="116"/>
      <c r="R3" s="116"/>
      <c r="S3" s="116"/>
      <c r="T3" s="116"/>
      <c r="U3" s="116"/>
      <c r="V3" s="116"/>
      <c r="W3" s="116"/>
      <c r="X3" s="116"/>
      <c r="Y3" s="116"/>
      <c r="Z3" s="116"/>
      <c r="AA3" s="116"/>
      <c r="AB3" s="116"/>
      <c r="AC3" s="116"/>
      <c r="AD3" s="116"/>
      <c r="AE3" s="14"/>
      <c r="AF3" s="14"/>
      <c r="AG3" s="14"/>
    </row>
    <row r="4" spans="3:33" ht="24.95" customHeight="1" thickBot="1" x14ac:dyDescent="0.45">
      <c r="C4" s="115"/>
      <c r="D4" s="115"/>
      <c r="E4" s="115"/>
      <c r="F4" s="115"/>
      <c r="G4" s="115"/>
      <c r="H4" s="117"/>
      <c r="I4" s="117"/>
      <c r="J4" s="117"/>
      <c r="K4" s="117"/>
      <c r="L4" s="117"/>
      <c r="M4" s="117"/>
      <c r="N4" s="117"/>
      <c r="O4" s="117"/>
      <c r="P4" s="117"/>
      <c r="Q4" s="117"/>
      <c r="R4" s="117"/>
      <c r="S4" s="117"/>
      <c r="T4" s="117"/>
      <c r="U4" s="117"/>
      <c r="V4" s="117"/>
      <c r="W4" s="117"/>
      <c r="X4" s="117"/>
      <c r="Y4" s="117"/>
      <c r="Z4" s="117"/>
      <c r="AA4" s="117"/>
      <c r="AB4" s="117"/>
      <c r="AC4" s="117"/>
      <c r="AD4" s="117"/>
      <c r="AE4" s="15"/>
      <c r="AF4" s="15"/>
      <c r="AG4" s="15"/>
    </row>
    <row r="5" spans="3:33" ht="24.95" customHeight="1" thickTop="1" x14ac:dyDescent="0.4"/>
    <row r="6" spans="3:33" ht="24.95" customHeight="1" x14ac:dyDescent="0.4">
      <c r="W6" s="16">
        <v>36</v>
      </c>
      <c r="X6" s="16">
        <v>37</v>
      </c>
      <c r="Y6" s="16">
        <v>38</v>
      </c>
      <c r="Z6" s="16">
        <v>39</v>
      </c>
      <c r="AA6" s="16">
        <v>40</v>
      </c>
    </row>
    <row r="7" spans="3:33" ht="24.95" customHeight="1" x14ac:dyDescent="0.4">
      <c r="W7" s="118"/>
      <c r="X7" s="118"/>
      <c r="Y7" s="118"/>
      <c r="Z7" s="118"/>
      <c r="AA7" s="118"/>
    </row>
    <row r="8" spans="3:33" ht="24.95" customHeight="1" x14ac:dyDescent="0.4">
      <c r="W8" s="118"/>
      <c r="X8" s="118"/>
      <c r="Y8" s="118"/>
      <c r="Z8" s="118"/>
      <c r="AA8" s="118"/>
    </row>
    <row r="9" spans="3:33" ht="24.95" customHeight="1" x14ac:dyDescent="0.4"/>
    <row r="10" spans="3:33" ht="24.95" customHeight="1" x14ac:dyDescent="0.4">
      <c r="R10" s="17"/>
      <c r="S10" s="113" t="s">
        <v>12</v>
      </c>
    </row>
    <row r="11" spans="3:33" ht="24.95" customHeight="1" x14ac:dyDescent="0.4">
      <c r="R11" s="17"/>
      <c r="S11" s="113"/>
      <c r="X11" s="16">
        <v>32</v>
      </c>
      <c r="Y11" s="16">
        <v>33</v>
      </c>
      <c r="Z11" s="16">
        <v>34</v>
      </c>
      <c r="AA11" s="16">
        <v>35</v>
      </c>
    </row>
    <row r="12" spans="3:33" ht="24.95" customHeight="1" x14ac:dyDescent="0.4">
      <c r="X12" s="118"/>
      <c r="Y12" s="118"/>
      <c r="Z12" s="118"/>
      <c r="AA12" s="118"/>
    </row>
    <row r="13" spans="3:33" ht="24.95" customHeight="1" x14ac:dyDescent="0.4">
      <c r="X13" s="118"/>
      <c r="Y13" s="118"/>
      <c r="Z13" s="118"/>
      <c r="AA13" s="118"/>
    </row>
    <row r="14" spans="3:33" ht="24.95" customHeight="1" x14ac:dyDescent="0.4"/>
    <row r="15" spans="3:33" ht="42.75" customHeight="1" thickBot="1" x14ac:dyDescent="0.45">
      <c r="M15" s="28"/>
      <c r="S15" s="119" t="s">
        <v>18</v>
      </c>
      <c r="T15" s="119"/>
      <c r="U15" s="119"/>
    </row>
    <row r="16" spans="3:33" ht="24.95" customHeight="1" x14ac:dyDescent="0.4">
      <c r="E16" s="29">
        <v>13</v>
      </c>
      <c r="F16" s="30">
        <v>14</v>
      </c>
      <c r="G16" s="30">
        <v>15</v>
      </c>
      <c r="H16" s="31">
        <v>16</v>
      </c>
      <c r="I16" s="29">
        <v>17</v>
      </c>
      <c r="J16" s="30">
        <v>18</v>
      </c>
      <c r="K16" s="30">
        <v>19</v>
      </c>
      <c r="L16" s="31">
        <v>20</v>
      </c>
      <c r="M16" s="32">
        <v>21</v>
      </c>
      <c r="N16" s="33">
        <v>22</v>
      </c>
      <c r="O16" s="106" t="s">
        <v>13</v>
      </c>
      <c r="P16" s="33">
        <v>23</v>
      </c>
      <c r="Q16" s="34">
        <v>24</v>
      </c>
      <c r="R16" s="35">
        <v>25</v>
      </c>
      <c r="S16" s="109" t="s">
        <v>13</v>
      </c>
      <c r="T16" s="110"/>
      <c r="U16" s="110"/>
      <c r="V16" s="110"/>
      <c r="W16" s="110"/>
      <c r="X16" s="18">
        <v>26</v>
      </c>
      <c r="Y16" s="18">
        <v>27</v>
      </c>
      <c r="Z16" s="18">
        <v>28</v>
      </c>
      <c r="AA16" s="18">
        <v>29</v>
      </c>
      <c r="AB16" s="18">
        <v>30</v>
      </c>
      <c r="AC16" s="18">
        <v>31</v>
      </c>
    </row>
    <row r="17" spans="3:30" ht="24.95" customHeight="1" x14ac:dyDescent="0.4">
      <c r="E17" s="102" t="s">
        <v>28</v>
      </c>
      <c r="F17" s="102" t="s">
        <v>29</v>
      </c>
      <c r="G17" s="102" t="s">
        <v>30</v>
      </c>
      <c r="H17" s="104" t="s">
        <v>31</v>
      </c>
      <c r="I17" s="104" t="s">
        <v>32</v>
      </c>
      <c r="J17" s="104" t="s">
        <v>33</v>
      </c>
      <c r="K17" s="96" t="s">
        <v>34</v>
      </c>
      <c r="L17" s="96" t="s">
        <v>35</v>
      </c>
      <c r="M17" s="96" t="s">
        <v>36</v>
      </c>
      <c r="N17" s="98" t="s">
        <v>37</v>
      </c>
      <c r="O17" s="107"/>
      <c r="P17" s="100" t="s">
        <v>38</v>
      </c>
      <c r="Q17" s="100" t="s">
        <v>39</v>
      </c>
      <c r="R17" s="111" t="s">
        <v>39</v>
      </c>
      <c r="S17" s="109"/>
      <c r="T17" s="110"/>
      <c r="U17" s="110"/>
      <c r="V17" s="110"/>
      <c r="W17" s="110"/>
      <c r="X17" s="92" t="s">
        <v>41</v>
      </c>
      <c r="Y17" s="92" t="s">
        <v>40</v>
      </c>
      <c r="Z17" s="92" t="s">
        <v>42</v>
      </c>
      <c r="AA17" s="94"/>
      <c r="AB17" s="94"/>
      <c r="AC17" s="94"/>
    </row>
    <row r="18" spans="3:30" ht="35.65" customHeight="1" thickBot="1" x14ac:dyDescent="0.45">
      <c r="E18" s="103"/>
      <c r="F18" s="103"/>
      <c r="G18" s="103"/>
      <c r="H18" s="105"/>
      <c r="I18" s="105"/>
      <c r="J18" s="105"/>
      <c r="K18" s="97"/>
      <c r="L18" s="97"/>
      <c r="M18" s="97"/>
      <c r="N18" s="99"/>
      <c r="O18" s="108"/>
      <c r="P18" s="101"/>
      <c r="Q18" s="101"/>
      <c r="R18" s="112"/>
      <c r="S18" s="109"/>
      <c r="T18" s="110"/>
      <c r="U18" s="110"/>
      <c r="V18" s="110"/>
      <c r="W18" s="110"/>
      <c r="X18" s="93"/>
      <c r="Y18" s="93"/>
      <c r="Z18" s="93"/>
      <c r="AA18" s="95"/>
      <c r="AB18" s="95"/>
      <c r="AC18" s="95"/>
    </row>
    <row r="19" spans="3:30" ht="24.95" customHeight="1" x14ac:dyDescent="0.4">
      <c r="E19" s="28"/>
      <c r="F19" s="28"/>
      <c r="G19" s="28"/>
      <c r="H19" s="28"/>
      <c r="I19" s="28"/>
      <c r="J19" s="28"/>
      <c r="K19" s="28"/>
      <c r="L19" s="28"/>
      <c r="M19" s="28"/>
      <c r="N19" s="28"/>
      <c r="O19" s="28"/>
      <c r="P19" s="28"/>
      <c r="Q19" s="28"/>
      <c r="R19" s="28"/>
    </row>
    <row r="20" spans="3:30" ht="24.95" customHeight="1" x14ac:dyDescent="0.4">
      <c r="E20" s="91" t="s">
        <v>17</v>
      </c>
      <c r="F20" s="91"/>
      <c r="G20" s="91"/>
      <c r="H20" s="91"/>
      <c r="I20" s="91"/>
      <c r="J20" s="91"/>
      <c r="K20" s="91"/>
      <c r="L20" s="91"/>
      <c r="M20" s="91"/>
      <c r="N20" s="91"/>
      <c r="O20" s="91"/>
      <c r="P20" s="91"/>
      <c r="Q20" s="91"/>
      <c r="R20" s="91"/>
      <c r="S20" s="19"/>
      <c r="T20" s="19"/>
      <c r="U20" s="19"/>
      <c r="V20" s="19"/>
      <c r="W20" s="19"/>
    </row>
    <row r="21" spans="3:30" ht="24.95" customHeight="1" thickBot="1" x14ac:dyDescent="0.45">
      <c r="C21" s="20"/>
      <c r="D21" s="88"/>
      <c r="E21" s="88"/>
    </row>
    <row r="22" spans="3:30" ht="24.95" customHeight="1" thickBot="1" x14ac:dyDescent="0.45">
      <c r="C22" s="25">
        <v>6</v>
      </c>
      <c r="D22" s="89" t="s">
        <v>25</v>
      </c>
      <c r="E22" s="90"/>
      <c r="J22" s="25">
        <v>10</v>
      </c>
      <c r="K22" s="86" t="s">
        <v>20</v>
      </c>
      <c r="L22" s="87"/>
      <c r="M22" s="20"/>
      <c r="N22" s="88"/>
      <c r="O22" s="88"/>
      <c r="U22" s="16" t="s">
        <v>14</v>
      </c>
      <c r="V22" s="16" t="s">
        <v>14</v>
      </c>
      <c r="W22" s="21" t="s">
        <v>14</v>
      </c>
      <c r="X22" s="16" t="s">
        <v>14</v>
      </c>
      <c r="Y22" s="16" t="s">
        <v>14</v>
      </c>
      <c r="Z22" s="16" t="s">
        <v>14</v>
      </c>
      <c r="AA22" s="16" t="s">
        <v>14</v>
      </c>
      <c r="AB22" s="16" t="s">
        <v>14</v>
      </c>
      <c r="AC22" s="16" t="s">
        <v>14</v>
      </c>
    </row>
    <row r="23" spans="3:30" ht="24.95" customHeight="1" thickBot="1" x14ac:dyDescent="0.45">
      <c r="C23" s="26">
        <v>5</v>
      </c>
      <c r="D23" s="76" t="s">
        <v>26</v>
      </c>
      <c r="E23" s="77"/>
      <c r="J23" s="27">
        <v>9</v>
      </c>
      <c r="K23" s="74" t="s">
        <v>21</v>
      </c>
      <c r="L23" s="75"/>
      <c r="M23" s="38">
        <v>12</v>
      </c>
      <c r="N23" s="83" t="s">
        <v>19</v>
      </c>
      <c r="O23" s="84"/>
      <c r="U23" s="82"/>
      <c r="V23" s="82"/>
      <c r="W23" s="85"/>
      <c r="X23" s="82"/>
      <c r="Y23" s="82"/>
      <c r="Z23" s="82"/>
      <c r="AA23" s="82"/>
      <c r="AB23" s="82"/>
      <c r="AC23" s="82"/>
    </row>
    <row r="24" spans="3:30" ht="24.95" customHeight="1" thickBot="1" x14ac:dyDescent="0.45">
      <c r="C24" s="27">
        <v>4</v>
      </c>
      <c r="D24" s="78" t="s">
        <v>27</v>
      </c>
      <c r="E24" s="79"/>
      <c r="J24" s="25">
        <v>8</v>
      </c>
      <c r="K24" s="86" t="s">
        <v>23</v>
      </c>
      <c r="L24" s="87"/>
      <c r="M24" s="38">
        <v>11</v>
      </c>
      <c r="N24" s="83" t="s">
        <v>22</v>
      </c>
      <c r="O24" s="84"/>
      <c r="U24" s="82"/>
      <c r="V24" s="82"/>
      <c r="W24" s="85"/>
      <c r="X24" s="82"/>
      <c r="Y24" s="82"/>
      <c r="Z24" s="82"/>
      <c r="AA24" s="82"/>
      <c r="AB24" s="82"/>
      <c r="AC24" s="82"/>
    </row>
    <row r="25" spans="3:30" ht="24.95" customHeight="1" thickBot="1" x14ac:dyDescent="0.45">
      <c r="C25" s="37">
        <v>3</v>
      </c>
      <c r="D25" s="72" t="s">
        <v>22</v>
      </c>
      <c r="E25" s="73"/>
      <c r="J25" s="27">
        <v>7</v>
      </c>
      <c r="K25" s="74" t="s">
        <v>24</v>
      </c>
      <c r="L25" s="75"/>
      <c r="M25" s="20"/>
      <c r="N25" s="20"/>
      <c r="O25" s="20"/>
    </row>
    <row r="26" spans="3:30" ht="24.95" customHeight="1" x14ac:dyDescent="0.4">
      <c r="C26" s="26">
        <v>2</v>
      </c>
      <c r="D26" s="76" t="s">
        <v>23</v>
      </c>
      <c r="E26" s="77"/>
    </row>
    <row r="27" spans="3:30" ht="24.95" customHeight="1" thickBot="1" x14ac:dyDescent="0.45">
      <c r="C27" s="27">
        <v>1</v>
      </c>
      <c r="D27" s="78" t="s">
        <v>24</v>
      </c>
      <c r="E27" s="79"/>
    </row>
    <row r="28" spans="3:30" ht="24.95" customHeight="1" x14ac:dyDescent="0.4">
      <c r="I28" s="80" t="s">
        <v>16</v>
      </c>
      <c r="J28" s="81"/>
      <c r="K28" s="81"/>
      <c r="L28" s="81"/>
      <c r="M28" s="81"/>
    </row>
    <row r="29" spans="3:30" ht="24.95" customHeight="1" thickBot="1" x14ac:dyDescent="0.45"/>
    <row r="30" spans="3:30" ht="24.95" customHeight="1" thickBot="1" x14ac:dyDescent="0.45">
      <c r="D30" s="80" t="s">
        <v>15</v>
      </c>
      <c r="E30" s="80"/>
      <c r="F30" s="22"/>
      <c r="N30" s="66" t="s">
        <v>43</v>
      </c>
      <c r="O30" s="67"/>
      <c r="P30" s="68"/>
    </row>
    <row r="31" spans="3:30" ht="24.95" customHeight="1" thickBot="1" x14ac:dyDescent="0.45">
      <c r="D31" s="23"/>
      <c r="E31" s="22"/>
      <c r="F31" s="22"/>
      <c r="N31" s="69" t="s">
        <v>44</v>
      </c>
      <c r="O31" s="70"/>
      <c r="P31" s="71"/>
    </row>
    <row r="32" spans="3:30" ht="24.95" customHeight="1" thickBot="1" x14ac:dyDescent="0.45">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row>
    <row r="33" ht="18" customHeight="1" thickTop="1" x14ac:dyDescent="0.4"/>
    <row r="34" ht="18" customHeight="1" x14ac:dyDescent="0.4"/>
    <row r="35" ht="18" customHeight="1" x14ac:dyDescent="0.4"/>
    <row r="36" ht="18" customHeight="1" x14ac:dyDescent="0.4"/>
    <row r="37" ht="18" customHeight="1" x14ac:dyDescent="0.4"/>
    <row r="38" ht="18" customHeight="1" x14ac:dyDescent="0.4"/>
  </sheetData>
  <mergeCells count="62">
    <mergeCell ref="S15:U15"/>
    <mergeCell ref="X12:X13"/>
    <mergeCell ref="Y12:Y13"/>
    <mergeCell ref="Z12:Z13"/>
    <mergeCell ref="AA12:AA13"/>
    <mergeCell ref="S10:S11"/>
    <mergeCell ref="C3:G4"/>
    <mergeCell ref="H3:AD4"/>
    <mergeCell ref="W7:W8"/>
    <mergeCell ref="X7:X8"/>
    <mergeCell ref="Y7:Y8"/>
    <mergeCell ref="Z7:Z8"/>
    <mergeCell ref="AA7:AA8"/>
    <mergeCell ref="J17:J18"/>
    <mergeCell ref="O16:O18"/>
    <mergeCell ref="S16:W18"/>
    <mergeCell ref="R17:R18"/>
    <mergeCell ref="X17:X18"/>
    <mergeCell ref="E17:E18"/>
    <mergeCell ref="F17:F18"/>
    <mergeCell ref="G17:G18"/>
    <mergeCell ref="H17:H18"/>
    <mergeCell ref="I17:I18"/>
    <mergeCell ref="Z17:Z18"/>
    <mergeCell ref="AA17:AA18"/>
    <mergeCell ref="AB17:AB18"/>
    <mergeCell ref="AC17:AC18"/>
    <mergeCell ref="K17:K18"/>
    <mergeCell ref="L17:L18"/>
    <mergeCell ref="M17:M18"/>
    <mergeCell ref="N17:N18"/>
    <mergeCell ref="P17:P18"/>
    <mergeCell ref="Q17:Q18"/>
    <mergeCell ref="Y17:Y18"/>
    <mergeCell ref="D21:E21"/>
    <mergeCell ref="D22:E22"/>
    <mergeCell ref="K22:L22"/>
    <mergeCell ref="N22:O22"/>
    <mergeCell ref="E20:R20"/>
    <mergeCell ref="AC23:AC24"/>
    <mergeCell ref="D23:E23"/>
    <mergeCell ref="K23:L23"/>
    <mergeCell ref="N23:O23"/>
    <mergeCell ref="U23:U24"/>
    <mergeCell ref="V23:V24"/>
    <mergeCell ref="W23:W24"/>
    <mergeCell ref="D24:E24"/>
    <mergeCell ref="K24:L24"/>
    <mergeCell ref="N24:O24"/>
    <mergeCell ref="X23:X24"/>
    <mergeCell ref="Y23:Y24"/>
    <mergeCell ref="Z23:Z24"/>
    <mergeCell ref="AA23:AA24"/>
    <mergeCell ref="AB23:AB24"/>
    <mergeCell ref="N30:P30"/>
    <mergeCell ref="N31:P31"/>
    <mergeCell ref="D25:E25"/>
    <mergeCell ref="K25:L25"/>
    <mergeCell ref="D26:E26"/>
    <mergeCell ref="D27:E27"/>
    <mergeCell ref="D30:E30"/>
    <mergeCell ref="I28:M28"/>
  </mergeCells>
  <phoneticPr fontId="1"/>
  <pageMargins left="1.9685039370078741" right="0.70866141732283472" top="0.74803149606299213" bottom="0.74803149606299213" header="0.31496062992125984" footer="0.31496062992125984"/>
  <pageSetup paperSize="9" scale="60" orientation="landscape" horizontalDpi="360" verticalDpi="36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
  <sheetViews>
    <sheetView topLeftCell="A9" workbookViewId="0">
      <selection activeCell="B19" sqref="B19:I19"/>
    </sheetView>
  </sheetViews>
  <sheetFormatPr defaultRowHeight="18.75" x14ac:dyDescent="0.4"/>
  <sheetData>
    <row r="1" spans="1:8" ht="24" x14ac:dyDescent="0.4">
      <c r="A1" s="120" t="str">
        <f>注意事項!$D$3</f>
        <v>普天間</v>
      </c>
      <c r="B1" s="120"/>
      <c r="C1" s="120"/>
      <c r="D1" s="120" t="s">
        <v>49</v>
      </c>
      <c r="E1" s="120"/>
      <c r="F1" s="120" t="s">
        <v>50</v>
      </c>
      <c r="G1" s="120"/>
      <c r="H1" s="120"/>
    </row>
  </sheetData>
  <mergeCells count="3">
    <mergeCell ref="A1:C1"/>
    <mergeCell ref="D1:E1"/>
    <mergeCell ref="F1:H1"/>
  </mergeCells>
  <phoneticPr fontId="1"/>
  <pageMargins left="0.39370078740157483" right="0.39370078740157483" top="0.98425196850393704" bottom="0.39370078740157483" header="0.31496062992125984" footer="0.31496062992125984"/>
  <pageSetup paperSize="9" orientation="landscape" r:id="rId1"/>
  <drawing r:id="rId2"/>
  <legacyDrawing r:id="rId3"/>
  <oleObjects>
    <mc:AlternateContent xmlns:mc="http://schemas.openxmlformats.org/markup-compatibility/2006">
      <mc:Choice Requires="x14">
        <oleObject progId="Acrobat Document" shapeId="2049" r:id="rId4">
          <objectPr defaultSize="0" autoPict="0" r:id="rId5">
            <anchor moveWithCells="1">
              <from>
                <xdr:col>0</xdr:col>
                <xdr:colOff>400050</xdr:colOff>
                <xdr:row>2</xdr:row>
                <xdr:rowOff>9525</xdr:rowOff>
              </from>
              <to>
                <xdr:col>12</xdr:col>
                <xdr:colOff>295275</xdr:colOff>
                <xdr:row>24</xdr:row>
                <xdr:rowOff>57150</xdr:rowOff>
              </to>
            </anchor>
          </objectPr>
        </oleObject>
      </mc:Choice>
      <mc:Fallback>
        <oleObject progId="Acrobat Document" shapeId="2049"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5"/>
  <sheetViews>
    <sheetView tabSelected="1" view="pageBreakPreview" zoomScaleNormal="50" zoomScaleSheetLayoutView="100" workbookViewId="0">
      <selection activeCell="B71" sqref="B71"/>
    </sheetView>
  </sheetViews>
  <sheetFormatPr defaultColWidth="9" defaultRowHeight="18.75" x14ac:dyDescent="0.4"/>
  <cols>
    <col min="1" max="1" width="23" style="12" customWidth="1"/>
    <col min="2" max="4" width="20.625" style="12" customWidth="1"/>
    <col min="5" max="16384" width="9" style="12"/>
  </cols>
  <sheetData>
    <row r="1" spans="1:4" ht="75" customHeight="1" x14ac:dyDescent="0.4">
      <c r="A1" s="122" t="s">
        <v>53</v>
      </c>
      <c r="B1" s="123"/>
      <c r="C1" s="123"/>
      <c r="D1" s="123"/>
    </row>
    <row r="2" spans="1:4" ht="40.15" customHeight="1" x14ac:dyDescent="0.4">
      <c r="A2" s="40" t="s">
        <v>47</v>
      </c>
      <c r="B2" s="127" t="str">
        <f>会場校</f>
        <v>普天間</v>
      </c>
      <c r="C2" s="127"/>
      <c r="D2" s="39" t="s">
        <v>48</v>
      </c>
    </row>
    <row r="3" spans="1:4" ht="75.400000000000006" customHeight="1" x14ac:dyDescent="0.4">
      <c r="A3" s="124" t="s">
        <v>8</v>
      </c>
      <c r="B3" s="124"/>
      <c r="C3" s="124"/>
      <c r="D3" s="124"/>
    </row>
    <row r="4" spans="1:4" ht="50.1" customHeight="1" thickBot="1" x14ac:dyDescent="0.45">
      <c r="A4" s="125">
        <f>開催日</f>
        <v>45472</v>
      </c>
      <c r="B4" s="125"/>
      <c r="C4" s="126" t="s">
        <v>45</v>
      </c>
      <c r="D4" s="126"/>
    </row>
    <row r="5" spans="1:4" ht="80.099999999999994" customHeight="1" thickBot="1" x14ac:dyDescent="0.45">
      <c r="A5" s="36" t="s">
        <v>9</v>
      </c>
      <c r="B5" s="121" t="s">
        <v>52</v>
      </c>
      <c r="C5" s="121"/>
      <c r="D5" s="44" t="s">
        <v>46</v>
      </c>
    </row>
    <row r="6" spans="1:4" ht="75" customHeight="1" x14ac:dyDescent="0.4">
      <c r="A6" s="129" t="str">
        <f>$A$1</f>
        <v>第４４回 全日本バレーボール小学生大会
（２０２４年度）沖縄県大会</v>
      </c>
      <c r="B6" s="129"/>
      <c r="C6" s="129"/>
      <c r="D6" s="130"/>
    </row>
    <row r="7" spans="1:4" ht="40.15" customHeight="1" x14ac:dyDescent="0.4">
      <c r="A7" s="41" t="s">
        <v>47</v>
      </c>
      <c r="B7" s="134" t="str">
        <f>IF($B$2="","",$B$2)</f>
        <v>普天間</v>
      </c>
      <c r="C7" s="134"/>
      <c r="D7" s="42" t="s">
        <v>48</v>
      </c>
    </row>
    <row r="8" spans="1:4" ht="75.400000000000006" customHeight="1" x14ac:dyDescent="0.4">
      <c r="A8" s="131" t="s">
        <v>8</v>
      </c>
      <c r="B8" s="131"/>
      <c r="C8" s="131"/>
      <c r="D8" s="131"/>
    </row>
    <row r="9" spans="1:4" ht="50.1" customHeight="1" thickBot="1" x14ac:dyDescent="0.45">
      <c r="A9" s="132">
        <f>$A$4</f>
        <v>45472</v>
      </c>
      <c r="B9" s="132"/>
      <c r="C9" s="133" t="s">
        <v>45</v>
      </c>
      <c r="D9" s="133"/>
    </row>
    <row r="10" spans="1:4" ht="80.099999999999994" customHeight="1" thickBot="1" x14ac:dyDescent="0.45">
      <c r="A10" s="13" t="s">
        <v>9</v>
      </c>
      <c r="B10" s="128" t="str">
        <f>IF(B5="","",$B$5)</f>
        <v>ｘｘチーム</v>
      </c>
      <c r="C10" s="128"/>
      <c r="D10" s="45" t="s">
        <v>59</v>
      </c>
    </row>
    <row r="11" spans="1:4" ht="75" customHeight="1" x14ac:dyDescent="0.4">
      <c r="A11" s="129" t="str">
        <f>$A$1</f>
        <v>第４４回 全日本バレーボール小学生大会
（２０２４年度）沖縄県大会</v>
      </c>
      <c r="B11" s="129"/>
      <c r="C11" s="129"/>
      <c r="D11" s="130"/>
    </row>
    <row r="12" spans="1:4" ht="40.15" customHeight="1" x14ac:dyDescent="0.4">
      <c r="A12" s="41" t="s">
        <v>47</v>
      </c>
      <c r="B12" s="134" t="str">
        <f>IF($B$2="","",$B$2)</f>
        <v>普天間</v>
      </c>
      <c r="C12" s="134"/>
      <c r="D12" s="42" t="s">
        <v>48</v>
      </c>
    </row>
    <row r="13" spans="1:4" ht="75.400000000000006" customHeight="1" x14ac:dyDescent="0.4">
      <c r="A13" s="131" t="s">
        <v>8</v>
      </c>
      <c r="B13" s="131"/>
      <c r="C13" s="131"/>
      <c r="D13" s="131"/>
    </row>
    <row r="14" spans="1:4" ht="50.1" customHeight="1" thickBot="1" x14ac:dyDescent="0.45">
      <c r="A14" s="132">
        <f>$A$4</f>
        <v>45472</v>
      </c>
      <c r="B14" s="132"/>
      <c r="C14" s="133" t="s">
        <v>45</v>
      </c>
      <c r="D14" s="133"/>
    </row>
    <row r="15" spans="1:4" ht="80.099999999999994" customHeight="1" thickBot="1" x14ac:dyDescent="0.45">
      <c r="A15" s="13" t="s">
        <v>9</v>
      </c>
      <c r="B15" s="128" t="str">
        <f>IF(B10="","",$B$5)</f>
        <v>ｘｘチーム</v>
      </c>
      <c r="C15" s="128"/>
      <c r="D15" s="45" t="s">
        <v>60</v>
      </c>
    </row>
    <row r="16" spans="1:4" ht="75" customHeight="1" x14ac:dyDescent="0.4">
      <c r="A16" s="129" t="str">
        <f>$A$1</f>
        <v>第４４回 全日本バレーボール小学生大会
（２０２４年度）沖縄県大会</v>
      </c>
      <c r="B16" s="129"/>
      <c r="C16" s="129"/>
      <c r="D16" s="130"/>
    </row>
    <row r="17" spans="1:4" ht="40.15" customHeight="1" x14ac:dyDescent="0.4">
      <c r="A17" s="41" t="s">
        <v>47</v>
      </c>
      <c r="B17" s="134" t="str">
        <f>IF($B$2="","",$B$2)</f>
        <v>普天間</v>
      </c>
      <c r="C17" s="134"/>
      <c r="D17" s="42" t="s">
        <v>48</v>
      </c>
    </row>
    <row r="18" spans="1:4" ht="75.400000000000006" customHeight="1" x14ac:dyDescent="0.4">
      <c r="A18" s="131" t="s">
        <v>8</v>
      </c>
      <c r="B18" s="131"/>
      <c r="C18" s="131"/>
      <c r="D18" s="131"/>
    </row>
    <row r="19" spans="1:4" ht="50.1" customHeight="1" thickBot="1" x14ac:dyDescent="0.45">
      <c r="A19" s="132">
        <f>$A$4</f>
        <v>45472</v>
      </c>
      <c r="B19" s="132"/>
      <c r="C19" s="133" t="s">
        <v>45</v>
      </c>
      <c r="D19" s="133"/>
    </row>
    <row r="20" spans="1:4" ht="80.099999999999994" customHeight="1" thickBot="1" x14ac:dyDescent="0.45">
      <c r="A20" s="13" t="s">
        <v>9</v>
      </c>
      <c r="B20" s="128" t="str">
        <f>IF(B15="","",$B$5)</f>
        <v>ｘｘチーム</v>
      </c>
      <c r="C20" s="128"/>
      <c r="D20" s="45" t="s">
        <v>61</v>
      </c>
    </row>
    <row r="21" spans="1:4" ht="75" customHeight="1" x14ac:dyDescent="0.4">
      <c r="A21" s="129" t="str">
        <f>$A$1</f>
        <v>第４４回 全日本バレーボール小学生大会
（２０２４年度）沖縄県大会</v>
      </c>
      <c r="B21" s="129"/>
      <c r="C21" s="129"/>
      <c r="D21" s="130"/>
    </row>
    <row r="22" spans="1:4" ht="40.15" customHeight="1" x14ac:dyDescent="0.4">
      <c r="A22" s="41" t="s">
        <v>47</v>
      </c>
      <c r="B22" s="134" t="str">
        <f>IF($B$2="","",$B$2)</f>
        <v>普天間</v>
      </c>
      <c r="C22" s="134"/>
      <c r="D22" s="42" t="s">
        <v>48</v>
      </c>
    </row>
    <row r="23" spans="1:4" ht="75.400000000000006" customHeight="1" x14ac:dyDescent="0.4">
      <c r="A23" s="131" t="s">
        <v>8</v>
      </c>
      <c r="B23" s="131"/>
      <c r="C23" s="131"/>
      <c r="D23" s="131"/>
    </row>
    <row r="24" spans="1:4" ht="50.1" customHeight="1" thickBot="1" x14ac:dyDescent="0.45">
      <c r="A24" s="132">
        <f>$A$4</f>
        <v>45472</v>
      </c>
      <c r="B24" s="132"/>
      <c r="C24" s="133" t="s">
        <v>45</v>
      </c>
      <c r="D24" s="133"/>
    </row>
    <row r="25" spans="1:4" ht="80.099999999999994" customHeight="1" thickBot="1" x14ac:dyDescent="0.45">
      <c r="A25" s="13" t="s">
        <v>9</v>
      </c>
      <c r="B25" s="128" t="str">
        <f>IF(B20="","",$B$5)</f>
        <v>ｘｘチーム</v>
      </c>
      <c r="C25" s="128"/>
      <c r="D25" s="45" t="s">
        <v>62</v>
      </c>
    </row>
    <row r="26" spans="1:4" ht="75" customHeight="1" x14ac:dyDescent="0.4">
      <c r="A26" s="129" t="str">
        <f>$A$1</f>
        <v>第４４回 全日本バレーボール小学生大会
（２０２４年度）沖縄県大会</v>
      </c>
      <c r="B26" s="129"/>
      <c r="C26" s="129"/>
      <c r="D26" s="130"/>
    </row>
    <row r="27" spans="1:4" ht="40.15" customHeight="1" x14ac:dyDescent="0.4">
      <c r="A27" s="41" t="s">
        <v>47</v>
      </c>
      <c r="B27" s="134" t="str">
        <f>IF($B$2="","",$B$2)</f>
        <v>普天間</v>
      </c>
      <c r="C27" s="134"/>
      <c r="D27" s="42" t="s">
        <v>48</v>
      </c>
    </row>
    <row r="28" spans="1:4" ht="75.400000000000006" customHeight="1" x14ac:dyDescent="0.4">
      <c r="A28" s="131" t="s">
        <v>8</v>
      </c>
      <c r="B28" s="131"/>
      <c r="C28" s="131"/>
      <c r="D28" s="131"/>
    </row>
    <row r="29" spans="1:4" ht="50.1" customHeight="1" thickBot="1" x14ac:dyDescent="0.45">
      <c r="A29" s="132">
        <f>$A$4</f>
        <v>45472</v>
      </c>
      <c r="B29" s="132"/>
      <c r="C29" s="133" t="s">
        <v>45</v>
      </c>
      <c r="D29" s="133"/>
    </row>
    <row r="30" spans="1:4" ht="80.099999999999994" customHeight="1" thickBot="1" x14ac:dyDescent="0.45">
      <c r="A30" s="13" t="s">
        <v>9</v>
      </c>
      <c r="B30" s="128" t="str">
        <f>IF(B25="","",$B$5)</f>
        <v>ｘｘチーム</v>
      </c>
      <c r="C30" s="128"/>
      <c r="D30" s="45" t="s">
        <v>63</v>
      </c>
    </row>
    <row r="31" spans="1:4" ht="75" customHeight="1" x14ac:dyDescent="0.4">
      <c r="A31" s="129" t="str">
        <f>$A$1</f>
        <v>第４４回 全日本バレーボール小学生大会
（２０２４年度）沖縄県大会</v>
      </c>
      <c r="B31" s="129"/>
      <c r="C31" s="129"/>
      <c r="D31" s="130"/>
    </row>
    <row r="32" spans="1:4" ht="40.15" customHeight="1" x14ac:dyDescent="0.4">
      <c r="A32" s="41" t="s">
        <v>47</v>
      </c>
      <c r="B32" s="134" t="str">
        <f>IF($B$2="","",$B$2)</f>
        <v>普天間</v>
      </c>
      <c r="C32" s="134"/>
      <c r="D32" s="42" t="s">
        <v>48</v>
      </c>
    </row>
    <row r="33" spans="1:4" ht="75.400000000000006" customHeight="1" x14ac:dyDescent="0.4">
      <c r="A33" s="131" t="s">
        <v>8</v>
      </c>
      <c r="B33" s="131"/>
      <c r="C33" s="131"/>
      <c r="D33" s="131"/>
    </row>
    <row r="34" spans="1:4" ht="50.1" customHeight="1" thickBot="1" x14ac:dyDescent="0.45">
      <c r="A34" s="132">
        <f>$A$4</f>
        <v>45472</v>
      </c>
      <c r="B34" s="132"/>
      <c r="C34" s="133" t="s">
        <v>45</v>
      </c>
      <c r="D34" s="133"/>
    </row>
    <row r="35" spans="1:4" ht="80.099999999999994" customHeight="1" thickBot="1" x14ac:dyDescent="0.45">
      <c r="A35" s="13" t="s">
        <v>9</v>
      </c>
      <c r="B35" s="128" t="str">
        <f>IF(B30="","",$B$5)</f>
        <v>ｘｘチーム</v>
      </c>
      <c r="C35" s="128"/>
      <c r="D35" s="45" t="s">
        <v>64</v>
      </c>
    </row>
    <row r="36" spans="1:4" ht="75" customHeight="1" x14ac:dyDescent="0.4">
      <c r="A36" s="129" t="str">
        <f>$A$1</f>
        <v>第４４回 全日本バレーボール小学生大会
（２０２４年度）沖縄県大会</v>
      </c>
      <c r="B36" s="129"/>
      <c r="C36" s="129"/>
      <c r="D36" s="130"/>
    </row>
    <row r="37" spans="1:4" ht="40.15" customHeight="1" x14ac:dyDescent="0.4">
      <c r="A37" s="41" t="s">
        <v>47</v>
      </c>
      <c r="B37" s="134" t="str">
        <f>IF($B$2="","",$B$2)</f>
        <v>普天間</v>
      </c>
      <c r="C37" s="134"/>
      <c r="D37" s="42" t="s">
        <v>48</v>
      </c>
    </row>
    <row r="38" spans="1:4" ht="75.400000000000006" customHeight="1" x14ac:dyDescent="0.4">
      <c r="A38" s="131" t="s">
        <v>8</v>
      </c>
      <c r="B38" s="131"/>
      <c r="C38" s="131"/>
      <c r="D38" s="131"/>
    </row>
    <row r="39" spans="1:4" ht="50.1" customHeight="1" thickBot="1" x14ac:dyDescent="0.45">
      <c r="A39" s="132">
        <f>$A$4</f>
        <v>45472</v>
      </c>
      <c r="B39" s="132"/>
      <c r="C39" s="133" t="s">
        <v>45</v>
      </c>
      <c r="D39" s="133"/>
    </row>
    <row r="40" spans="1:4" ht="80.099999999999994" customHeight="1" thickBot="1" x14ac:dyDescent="0.45">
      <c r="A40" s="13" t="s">
        <v>9</v>
      </c>
      <c r="B40" s="128" t="str">
        <f>IF(B35="","",$B$5)</f>
        <v>ｘｘチーム</v>
      </c>
      <c r="C40" s="128"/>
      <c r="D40" s="45" t="s">
        <v>65</v>
      </c>
    </row>
    <row r="41" spans="1:4" ht="75" customHeight="1" x14ac:dyDescent="0.4">
      <c r="A41" s="129" t="str">
        <f>$A$1</f>
        <v>第４４回 全日本バレーボール小学生大会
（２０２４年度）沖縄県大会</v>
      </c>
      <c r="B41" s="129"/>
      <c r="C41" s="129"/>
      <c r="D41" s="130"/>
    </row>
    <row r="42" spans="1:4" ht="40.15" customHeight="1" x14ac:dyDescent="0.4">
      <c r="A42" s="41" t="s">
        <v>47</v>
      </c>
      <c r="B42" s="134" t="str">
        <f>IF($B$2="","",$B$2)</f>
        <v>普天間</v>
      </c>
      <c r="C42" s="134"/>
      <c r="D42" s="42" t="s">
        <v>48</v>
      </c>
    </row>
    <row r="43" spans="1:4" ht="75.400000000000006" customHeight="1" x14ac:dyDescent="0.4">
      <c r="A43" s="131" t="s">
        <v>8</v>
      </c>
      <c r="B43" s="131"/>
      <c r="C43" s="131"/>
      <c r="D43" s="131"/>
    </row>
    <row r="44" spans="1:4" ht="50.1" customHeight="1" thickBot="1" x14ac:dyDescent="0.45">
      <c r="A44" s="132">
        <f>$A$4</f>
        <v>45472</v>
      </c>
      <c r="B44" s="132"/>
      <c r="C44" s="133" t="s">
        <v>45</v>
      </c>
      <c r="D44" s="133"/>
    </row>
    <row r="45" spans="1:4" ht="80.099999999999994" customHeight="1" thickBot="1" x14ac:dyDescent="0.45">
      <c r="A45" s="13" t="s">
        <v>9</v>
      </c>
      <c r="B45" s="128" t="str">
        <f>IF(B40="","",$B$5)</f>
        <v>ｘｘチーム</v>
      </c>
      <c r="C45" s="128"/>
      <c r="D45" s="45" t="s">
        <v>66</v>
      </c>
    </row>
    <row r="46" spans="1:4" ht="75" customHeight="1" x14ac:dyDescent="0.4">
      <c r="A46" s="129" t="str">
        <f>$A$1</f>
        <v>第４４回 全日本バレーボール小学生大会
（２０２４年度）沖縄県大会</v>
      </c>
      <c r="B46" s="129"/>
      <c r="C46" s="129"/>
      <c r="D46" s="130"/>
    </row>
    <row r="47" spans="1:4" ht="40.15" customHeight="1" x14ac:dyDescent="0.4">
      <c r="A47" s="41" t="s">
        <v>47</v>
      </c>
      <c r="B47" s="134" t="str">
        <f>IF($B$2="","",$B$2)</f>
        <v>普天間</v>
      </c>
      <c r="C47" s="134"/>
      <c r="D47" s="42" t="s">
        <v>48</v>
      </c>
    </row>
    <row r="48" spans="1:4" ht="75.400000000000006" customHeight="1" x14ac:dyDescent="0.4">
      <c r="A48" s="131" t="s">
        <v>8</v>
      </c>
      <c r="B48" s="131"/>
      <c r="C48" s="131"/>
      <c r="D48" s="131"/>
    </row>
    <row r="49" spans="1:4" ht="50.1" customHeight="1" thickBot="1" x14ac:dyDescent="0.45">
      <c r="A49" s="132">
        <f>$A$4</f>
        <v>45472</v>
      </c>
      <c r="B49" s="132"/>
      <c r="C49" s="133" t="s">
        <v>45</v>
      </c>
      <c r="D49" s="133"/>
    </row>
    <row r="50" spans="1:4" ht="80.099999999999994" customHeight="1" thickBot="1" x14ac:dyDescent="0.45">
      <c r="A50" s="13" t="s">
        <v>9</v>
      </c>
      <c r="B50" s="128" t="str">
        <f>IF(B45="","",$B$5)</f>
        <v>ｘｘチーム</v>
      </c>
      <c r="C50" s="128"/>
      <c r="D50" s="45" t="s">
        <v>67</v>
      </c>
    </row>
    <row r="51" spans="1:4" ht="75" customHeight="1" x14ac:dyDescent="0.4">
      <c r="A51" s="129" t="str">
        <f>$A$1</f>
        <v>第４４回 全日本バレーボール小学生大会
（２０２４年度）沖縄県大会</v>
      </c>
      <c r="B51" s="129"/>
      <c r="C51" s="129"/>
      <c r="D51" s="130"/>
    </row>
    <row r="52" spans="1:4" ht="40.15" customHeight="1" x14ac:dyDescent="0.4">
      <c r="A52" s="41" t="s">
        <v>47</v>
      </c>
      <c r="B52" s="134" t="str">
        <f>IF($B$2="","",$B$2)</f>
        <v>普天間</v>
      </c>
      <c r="C52" s="134"/>
      <c r="D52" s="42" t="s">
        <v>48</v>
      </c>
    </row>
    <row r="53" spans="1:4" ht="75.400000000000006" customHeight="1" x14ac:dyDescent="0.4">
      <c r="A53" s="131" t="s">
        <v>8</v>
      </c>
      <c r="B53" s="131"/>
      <c r="C53" s="131"/>
      <c r="D53" s="131"/>
    </row>
    <row r="54" spans="1:4" ht="50.1" customHeight="1" thickBot="1" x14ac:dyDescent="0.45">
      <c r="A54" s="132">
        <f>$A$4</f>
        <v>45472</v>
      </c>
      <c r="B54" s="132"/>
      <c r="C54" s="133" t="s">
        <v>45</v>
      </c>
      <c r="D54" s="133"/>
    </row>
    <row r="55" spans="1:4" ht="80.099999999999994" customHeight="1" thickBot="1" x14ac:dyDescent="0.45">
      <c r="A55" s="13" t="s">
        <v>9</v>
      </c>
      <c r="B55" s="128" t="str">
        <f>IF(B50="","",$B$5)</f>
        <v>ｘｘチーム</v>
      </c>
      <c r="C55" s="128"/>
      <c r="D55" s="45" t="s">
        <v>68</v>
      </c>
    </row>
    <row r="56" spans="1:4" ht="75" customHeight="1" x14ac:dyDescent="0.4">
      <c r="A56" s="129" t="str">
        <f>$A$1</f>
        <v>第４４回 全日本バレーボール小学生大会
（２０２４年度）沖縄県大会</v>
      </c>
      <c r="B56" s="129"/>
      <c r="C56" s="129"/>
      <c r="D56" s="130"/>
    </row>
    <row r="57" spans="1:4" ht="40.15" customHeight="1" x14ac:dyDescent="0.4">
      <c r="A57" s="41" t="s">
        <v>47</v>
      </c>
      <c r="B57" s="134" t="str">
        <f>IF($B$2="","",$B$2)</f>
        <v>普天間</v>
      </c>
      <c r="C57" s="134"/>
      <c r="D57" s="42" t="s">
        <v>48</v>
      </c>
    </row>
    <row r="58" spans="1:4" ht="75.400000000000006" customHeight="1" x14ac:dyDescent="0.4">
      <c r="A58" s="131" t="s">
        <v>8</v>
      </c>
      <c r="B58" s="131"/>
      <c r="C58" s="131"/>
      <c r="D58" s="131"/>
    </row>
    <row r="59" spans="1:4" ht="50.1" customHeight="1" thickBot="1" x14ac:dyDescent="0.45">
      <c r="A59" s="132">
        <f>$A$4</f>
        <v>45472</v>
      </c>
      <c r="B59" s="132"/>
      <c r="C59" s="133" t="s">
        <v>45</v>
      </c>
      <c r="D59" s="133"/>
    </row>
    <row r="60" spans="1:4" ht="80.099999999999994" customHeight="1" thickBot="1" x14ac:dyDescent="0.45">
      <c r="A60" s="13" t="s">
        <v>9</v>
      </c>
      <c r="B60" s="128" t="str">
        <f>IF(B55="","",$B$5)</f>
        <v>ｘｘチーム</v>
      </c>
      <c r="C60" s="128"/>
      <c r="D60" s="45" t="s">
        <v>69</v>
      </c>
    </row>
    <row r="61" spans="1:4" ht="75" customHeight="1" x14ac:dyDescent="0.4">
      <c r="A61" s="129" t="str">
        <f>$A$1</f>
        <v>第４４回 全日本バレーボール小学生大会
（２０２４年度）沖縄県大会</v>
      </c>
      <c r="B61" s="129"/>
      <c r="C61" s="129"/>
      <c r="D61" s="130"/>
    </row>
    <row r="62" spans="1:4" ht="40.15" customHeight="1" x14ac:dyDescent="0.4">
      <c r="A62" s="41" t="s">
        <v>47</v>
      </c>
      <c r="B62" s="134" t="str">
        <f>IF($B$2="","",$B$2)</f>
        <v>普天間</v>
      </c>
      <c r="C62" s="134"/>
      <c r="D62" s="42" t="s">
        <v>48</v>
      </c>
    </row>
    <row r="63" spans="1:4" ht="75.400000000000006" customHeight="1" x14ac:dyDescent="0.4">
      <c r="A63" s="131" t="s">
        <v>8</v>
      </c>
      <c r="B63" s="131"/>
      <c r="C63" s="131"/>
      <c r="D63" s="131"/>
    </row>
    <row r="64" spans="1:4" ht="50.1" customHeight="1" thickBot="1" x14ac:dyDescent="0.45">
      <c r="A64" s="132">
        <f>$A$4</f>
        <v>45472</v>
      </c>
      <c r="B64" s="132"/>
      <c r="C64" s="133" t="s">
        <v>45</v>
      </c>
      <c r="D64" s="133"/>
    </row>
    <row r="65" spans="1:4" ht="80.099999999999994" customHeight="1" thickBot="1" x14ac:dyDescent="0.45">
      <c r="A65" s="13" t="s">
        <v>9</v>
      </c>
      <c r="B65" s="128" t="str">
        <f>IF(B60="","",$B$5)</f>
        <v>ｘｘチーム</v>
      </c>
      <c r="C65" s="128"/>
      <c r="D65" s="45" t="s">
        <v>70</v>
      </c>
    </row>
  </sheetData>
  <mergeCells count="78">
    <mergeCell ref="B65:C65"/>
    <mergeCell ref="B60:C60"/>
    <mergeCell ref="A61:D61"/>
    <mergeCell ref="B62:C62"/>
    <mergeCell ref="A63:D63"/>
    <mergeCell ref="A64:B64"/>
    <mergeCell ref="C64:D64"/>
    <mergeCell ref="B55:C55"/>
    <mergeCell ref="A56:D56"/>
    <mergeCell ref="B57:C57"/>
    <mergeCell ref="A58:D58"/>
    <mergeCell ref="A59:B59"/>
    <mergeCell ref="C59:D59"/>
    <mergeCell ref="B50:C50"/>
    <mergeCell ref="A51:D51"/>
    <mergeCell ref="B52:C52"/>
    <mergeCell ref="A53:D53"/>
    <mergeCell ref="A54:B54"/>
    <mergeCell ref="C54:D54"/>
    <mergeCell ref="B45:C45"/>
    <mergeCell ref="A46:D46"/>
    <mergeCell ref="B47:C47"/>
    <mergeCell ref="A48:D48"/>
    <mergeCell ref="A49:B49"/>
    <mergeCell ref="C49:D49"/>
    <mergeCell ref="B40:C40"/>
    <mergeCell ref="A41:D41"/>
    <mergeCell ref="B42:C42"/>
    <mergeCell ref="A43:D43"/>
    <mergeCell ref="A44:B44"/>
    <mergeCell ref="C44:D44"/>
    <mergeCell ref="A36:D36"/>
    <mergeCell ref="B37:C37"/>
    <mergeCell ref="A38:D38"/>
    <mergeCell ref="A39:B39"/>
    <mergeCell ref="C39:D39"/>
    <mergeCell ref="B35:C35"/>
    <mergeCell ref="A26:D26"/>
    <mergeCell ref="A28:D28"/>
    <mergeCell ref="A29:B29"/>
    <mergeCell ref="C29:D29"/>
    <mergeCell ref="B30:C30"/>
    <mergeCell ref="A31:D31"/>
    <mergeCell ref="A33:D33"/>
    <mergeCell ref="A34:B34"/>
    <mergeCell ref="C34:D34"/>
    <mergeCell ref="B27:C27"/>
    <mergeCell ref="B32:C32"/>
    <mergeCell ref="B25:C25"/>
    <mergeCell ref="A16:D16"/>
    <mergeCell ref="A18:D18"/>
    <mergeCell ref="A19:B19"/>
    <mergeCell ref="C19:D19"/>
    <mergeCell ref="B20:C20"/>
    <mergeCell ref="A21:D21"/>
    <mergeCell ref="A23:D23"/>
    <mergeCell ref="A24:B24"/>
    <mergeCell ref="C24:D24"/>
    <mergeCell ref="B17:C17"/>
    <mergeCell ref="B22:C22"/>
    <mergeCell ref="B15:C15"/>
    <mergeCell ref="A6:D6"/>
    <mergeCell ref="A8:D8"/>
    <mergeCell ref="A9:B9"/>
    <mergeCell ref="C9:D9"/>
    <mergeCell ref="B10:C10"/>
    <mergeCell ref="A11:D11"/>
    <mergeCell ref="A13:D13"/>
    <mergeCell ref="A14:B14"/>
    <mergeCell ref="C14:D14"/>
    <mergeCell ref="B7:C7"/>
    <mergeCell ref="B12:C12"/>
    <mergeCell ref="B5:C5"/>
    <mergeCell ref="A1:D1"/>
    <mergeCell ref="A3:D3"/>
    <mergeCell ref="A4:B4"/>
    <mergeCell ref="C4:D4"/>
    <mergeCell ref="B2:C2"/>
  </mergeCells>
  <phoneticPr fontId="1"/>
  <pageMargins left="0.9055118110236221" right="0.51181102362204722" top="0.98425196850393704" bottom="0.59055118110236227" header="0.31496062992125984" footer="0.31496062992125984"/>
  <pageSetup paperSize="9" scale="140" orientation="landscape" r:id="rId1"/>
  <rowBreaks count="5" manualBreakCount="5">
    <brk id="5" max="3" man="1"/>
    <brk id="10" max="3" man="1"/>
    <brk id="20" max="3" man="1"/>
    <brk id="40" max="3" man="1"/>
    <brk id="45" max="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注意事項</vt:lpstr>
      <vt:lpstr>配置図</vt:lpstr>
      <vt:lpstr>各チームの指定駐車場所</vt:lpstr>
      <vt:lpstr>普天間小案内</vt:lpstr>
      <vt:lpstr>駐車許可証</vt:lpstr>
      <vt:lpstr>各チームの指定駐車場所!Print_Area</vt:lpstr>
      <vt:lpstr>注意事項!Print_Area</vt:lpstr>
      <vt:lpstr>駐車許可証!Print_Area</vt:lpstr>
      <vt:lpstr>会場校</vt:lpstr>
      <vt:lpstr>開催日</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西俣　尚志</dc:creator>
  <cp:lastModifiedBy>Toshimasa Shinjoh</cp:lastModifiedBy>
  <cp:lastPrinted>2024-06-18T23:44:43Z</cp:lastPrinted>
  <dcterms:created xsi:type="dcterms:W3CDTF">2022-05-25T00:20:54Z</dcterms:created>
  <dcterms:modified xsi:type="dcterms:W3CDTF">2024-06-18T23:45:38Z</dcterms:modified>
</cp:coreProperties>
</file>